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5" i="3"/>
  <c r="O29" i="4"/>
  <c r="O5"/>
  <c r="O6" i="3"/>
  <c r="O7"/>
  <c r="O11"/>
  <c r="O14"/>
  <c r="O16"/>
  <c r="O23"/>
  <c r="O24"/>
  <c r="O25"/>
  <c r="F29"/>
  <c r="O29" s="1"/>
  <c r="F28"/>
  <c r="O28" s="1"/>
  <c r="O6" i="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2" i="3"/>
  <c r="O15"/>
  <c r="O27"/>
  <c r="O26"/>
  <c r="O21"/>
  <c r="O20"/>
  <c r="O19"/>
  <c r="O18"/>
  <c r="O17"/>
  <c r="O13"/>
  <c r="O12"/>
  <c r="O10"/>
  <c r="O9"/>
  <c r="O8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<sst xmlns="http://schemas.openxmlformats.org/spreadsheetml/2006/main" count="83" uniqueCount="32">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</sst>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>
      <pane xSplit="2" topLeftCell="C1" activePane="topRight" state="frozen"/>
      <selection activeCell="A4" sqref="A4"/>
      <selection pane="topRight" activeCell="D51" sqref="D51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384" width="9" style="1"/>
  </cols>
  <sheetData>
    <row r="1" spans="1:15" s="4" customFormat="1" ht="28.5" customHeight="1">
      <c r="A1" s="28" t="s">
        <v>23</v>
      </c>
      <c r="B1" s="28"/>
      <c r="C1" s="28"/>
      <c r="D1" s="28"/>
      <c r="J1" s="27"/>
      <c r="K1" s="27"/>
      <c r="L1" s="27"/>
    </row>
    <row r="2" spans="1:15" ht="18.75">
      <c r="A2" s="41" t="s">
        <v>24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5">
      <c r="A4" s="43" t="s">
        <v>0</v>
      </c>
      <c r="B4" s="44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45" t="s">
        <v>15</v>
      </c>
      <c r="B5" s="46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>
        <v>10836.269019029998</v>
      </c>
      <c r="H5" s="2">
        <v>9795.1175664000002</v>
      </c>
      <c r="I5" s="2"/>
      <c r="J5" s="2"/>
      <c r="K5" s="2"/>
      <c r="L5" s="2"/>
      <c r="M5" s="6"/>
      <c r="N5" s="6"/>
      <c r="O5" s="7">
        <f>SUM(C5:N5)</f>
        <v>60256.015811599995</v>
      </c>
    </row>
    <row r="6" spans="1:15">
      <c r="A6" s="45" t="s">
        <v>1</v>
      </c>
      <c r="B6" s="46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>
        <v>702.11954903999992</v>
      </c>
      <c r="H6" s="2">
        <v>835.63721520000001</v>
      </c>
      <c r="I6" s="2"/>
      <c r="J6" s="2"/>
      <c r="K6" s="2"/>
      <c r="L6" s="2"/>
      <c r="M6" s="6"/>
      <c r="N6" s="6"/>
      <c r="O6" s="7">
        <f>SUM(C6:N6)</f>
        <v>4090.3022237999999</v>
      </c>
    </row>
    <row r="7" spans="1:15">
      <c r="A7" s="45" t="s">
        <v>2</v>
      </c>
      <c r="B7" s="46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>
        <v>10134.149469989999</v>
      </c>
      <c r="H7" s="2">
        <v>8959.4803511999999</v>
      </c>
      <c r="I7" s="2"/>
      <c r="J7" s="2"/>
      <c r="K7" s="2"/>
      <c r="L7" s="2"/>
      <c r="M7" s="6"/>
      <c r="N7" s="6"/>
      <c r="O7" s="7">
        <f>SUM(C7:N7)</f>
        <v>56165.713587799997</v>
      </c>
    </row>
    <row r="8" spans="1:15">
      <c r="A8" s="45" t="s">
        <v>3</v>
      </c>
      <c r="B8" s="46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>
        <v>8590.3228538399981</v>
      </c>
      <c r="H8" s="2">
        <v>7521.4031789999999</v>
      </c>
      <c r="I8" s="2"/>
      <c r="J8" s="2"/>
      <c r="K8" s="2"/>
      <c r="L8" s="2"/>
      <c r="M8" s="6"/>
      <c r="N8" s="6"/>
      <c r="O8" s="7">
        <f t="shared" ref="O8:O27" si="0">SUM(C8:N8)</f>
        <v>48168.916169169999</v>
      </c>
    </row>
    <row r="9" spans="1:15">
      <c r="A9" s="47" t="s">
        <v>4</v>
      </c>
      <c r="B9" s="48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>
        <v>7632.2966237699993</v>
      </c>
      <c r="H9" s="2">
        <v>6686.4293885999996</v>
      </c>
      <c r="I9" s="2"/>
      <c r="J9" s="2"/>
      <c r="K9" s="2"/>
      <c r="L9" s="2"/>
      <c r="M9" s="6"/>
      <c r="N9" s="6"/>
      <c r="O9" s="7">
        <f t="shared" si="0"/>
        <v>42987.684089039998</v>
      </c>
    </row>
    <row r="10" spans="1:15">
      <c r="A10" s="47" t="s">
        <v>5</v>
      </c>
      <c r="B10" s="48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>
        <v>681.80522045999999</v>
      </c>
      <c r="H10" s="2">
        <v>564.09207660000004</v>
      </c>
      <c r="I10" s="2"/>
      <c r="J10" s="2"/>
      <c r="K10" s="2"/>
      <c r="L10" s="2"/>
      <c r="M10" s="6"/>
      <c r="N10" s="6"/>
      <c r="O10" s="7">
        <f t="shared" si="0"/>
        <v>3766.4931811299998</v>
      </c>
    </row>
    <row r="11" spans="1:15">
      <c r="A11" s="49" t="s">
        <v>6</v>
      </c>
      <c r="B11" s="50"/>
      <c r="C11" s="15">
        <v>302.88580112</v>
      </c>
      <c r="D11" s="15">
        <v>155.358225</v>
      </c>
      <c r="E11" s="2">
        <v>203.47830854</v>
      </c>
      <c r="F11" s="2">
        <v>205.91316942</v>
      </c>
      <c r="G11" s="2">
        <v>276.22169484</v>
      </c>
      <c r="H11" s="2">
        <v>270.88240200000001</v>
      </c>
      <c r="I11" s="2"/>
      <c r="J11" s="2"/>
      <c r="K11" s="2"/>
      <c r="L11" s="2"/>
      <c r="M11" s="6"/>
      <c r="N11" s="6"/>
      <c r="O11" s="7">
        <f t="shared" si="0"/>
        <v>1414.7396009199999</v>
      </c>
    </row>
    <row r="12" spans="1:15">
      <c r="A12" s="35" t="s">
        <v>7</v>
      </c>
      <c r="B12" s="36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>
        <v>1543.8266161499998</v>
      </c>
      <c r="H12" s="2">
        <v>1438.0771721999999</v>
      </c>
      <c r="I12" s="2"/>
      <c r="J12" s="2"/>
      <c r="K12" s="2"/>
      <c r="L12" s="2"/>
      <c r="M12" s="6"/>
      <c r="N12" s="6"/>
      <c r="O12" s="7">
        <f t="shared" si="0"/>
        <v>7996.7974186299989</v>
      </c>
    </row>
    <row r="13" spans="1:15">
      <c r="A13" s="37" t="s">
        <v>8</v>
      </c>
      <c r="B13" s="38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>
        <v>842.7965828099999</v>
      </c>
      <c r="H13" s="2">
        <v>627.68863859999999</v>
      </c>
      <c r="I13" s="2"/>
      <c r="J13" s="2"/>
      <c r="K13" s="2"/>
      <c r="L13" s="2"/>
      <c r="M13" s="6"/>
      <c r="N13" s="6"/>
      <c r="O13" s="7">
        <f t="shared" si="0"/>
        <v>3947.3956786200001</v>
      </c>
    </row>
    <row r="14" spans="1:15">
      <c r="A14" s="37" t="s">
        <v>9</v>
      </c>
      <c r="B14" s="38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>
        <v>462.66455507999996</v>
      </c>
      <c r="H14" s="2">
        <v>566.54275680000001</v>
      </c>
      <c r="I14" s="2"/>
      <c r="J14" s="2"/>
      <c r="K14" s="2"/>
      <c r="L14" s="2"/>
      <c r="M14" s="6"/>
      <c r="N14" s="6"/>
      <c r="O14" s="7">
        <f t="shared" si="0"/>
        <v>2405.9791130100002</v>
      </c>
    </row>
    <row r="15" spans="1:15">
      <c r="A15" s="29" t="s">
        <v>12</v>
      </c>
      <c r="B15" s="30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>
        <v>10411.726549769999</v>
      </c>
      <c r="H15" s="2">
        <v>11123.441978999999</v>
      </c>
      <c r="I15" s="2"/>
      <c r="J15" s="2"/>
      <c r="K15" s="2"/>
      <c r="L15" s="2"/>
      <c r="M15" s="6"/>
      <c r="N15" s="6"/>
      <c r="O15" s="7">
        <f>SUM(C15:N15)</f>
        <v>62504.212633319999</v>
      </c>
    </row>
    <row r="16" spans="1:15">
      <c r="A16" s="29" t="s">
        <v>1</v>
      </c>
      <c r="B16" s="30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>
        <v>595.13527436999993</v>
      </c>
      <c r="H16" s="2">
        <v>849.73155120000001</v>
      </c>
      <c r="I16" s="2"/>
      <c r="J16" s="2"/>
      <c r="K16" s="2"/>
      <c r="L16" s="2"/>
      <c r="M16" s="6"/>
      <c r="N16" s="6"/>
      <c r="O16" s="7">
        <f>SUM(C16:N16)</f>
        <v>4653.4893362599996</v>
      </c>
    </row>
    <row r="17" spans="1:16">
      <c r="A17" s="29" t="s">
        <v>2</v>
      </c>
      <c r="B17" s="30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>
        <v>9816.5912753999983</v>
      </c>
      <c r="H17" s="2">
        <v>10273.710427800001</v>
      </c>
      <c r="I17" s="2"/>
      <c r="J17" s="2"/>
      <c r="K17" s="2"/>
      <c r="L17" s="2"/>
      <c r="M17" s="6"/>
      <c r="N17" s="6"/>
      <c r="O17" s="7">
        <f t="shared" si="0"/>
        <v>57850.723297060002</v>
      </c>
    </row>
    <row r="18" spans="1:16">
      <c r="A18" s="35" t="s">
        <v>3</v>
      </c>
      <c r="B18" s="36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>
        <v>8597.7966574500006</v>
      </c>
      <c r="H18" s="2">
        <v>8795.0900172000001</v>
      </c>
      <c r="I18" s="2"/>
      <c r="J18" s="2"/>
      <c r="K18" s="2"/>
      <c r="L18" s="2"/>
      <c r="M18" s="6"/>
      <c r="N18" s="6"/>
      <c r="O18" s="7">
        <f t="shared" si="0"/>
        <v>50438.189773599996</v>
      </c>
    </row>
    <row r="19" spans="1:16">
      <c r="A19" s="37" t="s">
        <v>4</v>
      </c>
      <c r="B19" s="38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>
        <v>6506.5226635499994</v>
      </c>
      <c r="H19" s="2">
        <v>6446.3948633999998</v>
      </c>
      <c r="I19" s="2"/>
      <c r="J19" s="2"/>
      <c r="K19" s="2"/>
      <c r="L19" s="2"/>
      <c r="M19" s="6"/>
      <c r="N19" s="6"/>
      <c r="O19" s="7">
        <f t="shared" si="0"/>
        <v>37717.117173449995</v>
      </c>
    </row>
    <row r="20" spans="1:16">
      <c r="A20" s="37" t="s">
        <v>5</v>
      </c>
      <c r="B20" s="38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>
        <v>1676.4193063799999</v>
      </c>
      <c r="H20" s="2">
        <v>1570.9857972</v>
      </c>
      <c r="I20" s="2"/>
      <c r="J20" s="2"/>
      <c r="K20" s="2"/>
      <c r="L20" s="2"/>
      <c r="M20" s="6"/>
      <c r="N20" s="6"/>
      <c r="O20" s="7">
        <f t="shared" si="0"/>
        <v>10410.461634019997</v>
      </c>
    </row>
    <row r="21" spans="1:16">
      <c r="A21" s="37" t="s">
        <v>6</v>
      </c>
      <c r="B21" s="38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>
        <v>414.85400228999998</v>
      </c>
      <c r="H21" s="2">
        <v>777.70798019999995</v>
      </c>
      <c r="I21" s="2"/>
      <c r="J21" s="2"/>
      <c r="K21" s="2"/>
      <c r="L21" s="2"/>
      <c r="M21" s="6"/>
      <c r="N21" s="6"/>
      <c r="O21" s="7">
        <f t="shared" si="0"/>
        <v>2310.6082308599998</v>
      </c>
    </row>
    <row r="22" spans="1:16">
      <c r="A22" s="31" t="s">
        <v>7</v>
      </c>
      <c r="B22" s="32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>
        <v>1218.79461795</v>
      </c>
      <c r="H22" s="2">
        <v>1478.6204106</v>
      </c>
      <c r="I22" s="2"/>
      <c r="J22" s="2"/>
      <c r="K22" s="2"/>
      <c r="L22" s="2"/>
      <c r="M22" s="6"/>
      <c r="N22" s="6"/>
      <c r="O22" s="7">
        <f>SUM(C22:N22)</f>
        <v>7412.5335234600007</v>
      </c>
    </row>
    <row r="23" spans="1:16">
      <c r="A23" s="33" t="s">
        <v>8</v>
      </c>
      <c r="B23" s="34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>
        <v>391.29716535</v>
      </c>
      <c r="H23" s="2">
        <v>478.00582680000002</v>
      </c>
      <c r="I23" s="2"/>
      <c r="J23" s="2"/>
      <c r="K23" s="2"/>
      <c r="L23" s="2"/>
      <c r="M23" s="6"/>
      <c r="N23" s="6"/>
      <c r="O23" s="7">
        <f t="shared" si="0"/>
        <v>2630.4374951099999</v>
      </c>
    </row>
    <row r="24" spans="1:16">
      <c r="A24" s="33" t="s">
        <v>9</v>
      </c>
      <c r="B24" s="34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>
        <v>378.11196969000002</v>
      </c>
      <c r="H24" s="2">
        <v>407.52864119999998</v>
      </c>
      <c r="I24" s="2"/>
      <c r="J24" s="2"/>
      <c r="K24" s="2"/>
      <c r="L24" s="2"/>
      <c r="M24" s="6"/>
      <c r="N24" s="6"/>
      <c r="O24" s="7">
        <f t="shared" si="0"/>
        <v>1963.6790549499999</v>
      </c>
    </row>
    <row r="25" spans="1:16">
      <c r="A25" s="39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>
        <v>1784.4965228999999</v>
      </c>
      <c r="H25" s="2">
        <v>1107.3736733999999</v>
      </c>
      <c r="I25" s="2"/>
      <c r="J25" s="2"/>
      <c r="K25" s="2"/>
      <c r="L25" s="2"/>
      <c r="M25" s="6"/>
      <c r="N25" s="6"/>
      <c r="O25" s="7">
        <f t="shared" si="0"/>
        <v>7732.1117626600007</v>
      </c>
    </row>
    <row r="26" spans="1:16">
      <c r="A26" s="39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>
        <v>472.08441188999996</v>
      </c>
      <c r="H26" s="2">
        <v>438.05237579999999</v>
      </c>
      <c r="I26" s="2"/>
      <c r="J26" s="2"/>
      <c r="K26" s="2"/>
      <c r="L26" s="2"/>
      <c r="M26" s="6"/>
      <c r="N26" s="6"/>
      <c r="O26" s="7">
        <f t="shared" si="0"/>
        <v>2466.7847355399999</v>
      </c>
    </row>
    <row r="27" spans="1:16">
      <c r="A27" s="39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>
        <v>1312.4121110099998</v>
      </c>
      <c r="H27" s="2">
        <v>669.32129759999998</v>
      </c>
      <c r="I27" s="2"/>
      <c r="J27" s="2"/>
      <c r="K27" s="2"/>
      <c r="L27" s="2"/>
      <c r="M27" s="2"/>
      <c r="N27" s="6"/>
      <c r="O27" s="7">
        <f t="shared" si="0"/>
        <v>5265.3270271199999</v>
      </c>
    </row>
    <row r="28" spans="1:16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>
        <v>49.041225869999998</v>
      </c>
      <c r="H28" s="2">
        <v>-65.063804399999995</v>
      </c>
      <c r="I28" s="2"/>
      <c r="J28" s="2"/>
      <c r="K28" s="2"/>
      <c r="L28" s="2"/>
      <c r="M28" s="2"/>
      <c r="N28" s="6"/>
      <c r="O28" s="7">
        <f>SUM(C28:N28)</f>
        <v>16.10272861</v>
      </c>
    </row>
    <row r="29" spans="1:16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>
        <v>-95.653311389999999</v>
      </c>
      <c r="H29" s="2">
        <v>-243.0605406</v>
      </c>
      <c r="I29" s="2"/>
      <c r="J29" s="2"/>
      <c r="K29" s="2"/>
      <c r="L29" s="2"/>
      <c r="M29" s="2"/>
      <c r="N29" s="2"/>
      <c r="O29" s="7">
        <f>SUM(C29:N29)</f>
        <v>-630.02774193000005</v>
      </c>
    </row>
    <row r="30" spans="1:16" s="14" customFormat="1" ht="12" customHeight="1">
      <c r="A30" s="40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>
        <v>4639.6367987200001</v>
      </c>
      <c r="H30" s="2">
        <v>4555.2023438599999</v>
      </c>
      <c r="I30" s="2"/>
      <c r="J30" s="2"/>
      <c r="K30" s="2"/>
      <c r="L30" s="2"/>
      <c r="M30" s="2"/>
      <c r="N30" s="2"/>
      <c r="O30" s="10" t="s">
        <v>20</v>
      </c>
      <c r="P30" s="1"/>
    </row>
    <row r="31" spans="1:16" s="14" customFormat="1">
      <c r="A31" s="40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>
        <v>5965.244257280001</v>
      </c>
      <c r="H31" s="2">
        <v>5437.0077383999997</v>
      </c>
      <c r="I31" s="2"/>
      <c r="J31" s="2"/>
      <c r="K31" s="2"/>
      <c r="L31" s="2"/>
      <c r="M31" s="2"/>
      <c r="N31" s="2"/>
      <c r="O31" s="10" t="s">
        <v>20</v>
      </c>
      <c r="P31" s="1"/>
    </row>
    <row r="32" spans="1:16" s="14" customFormat="1">
      <c r="A32" s="40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>
        <v>-1325.6074585599999</v>
      </c>
      <c r="H32" s="2">
        <v>-881.80539453999995</v>
      </c>
      <c r="I32" s="2"/>
      <c r="J32" s="2"/>
      <c r="K32" s="2"/>
      <c r="L32" s="2"/>
      <c r="M32" s="2"/>
      <c r="N32" s="2"/>
      <c r="O32" s="10" t="s">
        <v>20</v>
      </c>
      <c r="P32" s="1"/>
    </row>
    <row r="33" spans="1:15" ht="12" customHeight="1">
      <c r="A33" s="40" t="s">
        <v>16</v>
      </c>
      <c r="B33" s="40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>
        <v>-2171.5135411200004</v>
      </c>
      <c r="H33" s="2">
        <v>-2191.04801146</v>
      </c>
      <c r="I33" s="2"/>
      <c r="J33" s="2"/>
      <c r="K33" s="2"/>
      <c r="L33" s="2"/>
      <c r="M33" s="2"/>
      <c r="N33" s="2"/>
      <c r="O33" s="10" t="s">
        <v>20</v>
      </c>
    </row>
    <row r="34" spans="1:15">
      <c r="F34" s="11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G37" s="9"/>
      <c r="J37" s="13"/>
    </row>
    <row r="38" spans="1:15">
      <c r="G38" s="9"/>
      <c r="J38" s="13"/>
    </row>
    <row r="39" spans="1:15">
      <c r="G39" s="9"/>
      <c r="J39" s="13"/>
    </row>
    <row r="40" spans="1:15">
      <c r="G40" s="9"/>
      <c r="J40" s="13"/>
    </row>
    <row r="41" spans="1:15">
      <c r="G41" s="9"/>
      <c r="J41" s="13"/>
    </row>
    <row r="42" spans="1:15">
      <c r="G42" s="9"/>
      <c r="J42" s="13"/>
    </row>
    <row r="43" spans="1:15">
      <c r="G43" s="9"/>
      <c r="J43" s="13"/>
    </row>
    <row r="44" spans="1:15">
      <c r="G44" s="9"/>
      <c r="J44" s="13"/>
    </row>
    <row r="45" spans="1:15">
      <c r="G45" s="9"/>
      <c r="J45" s="13"/>
    </row>
    <row r="46" spans="1:15">
      <c r="G46" s="9"/>
      <c r="J46" s="13"/>
    </row>
    <row r="47" spans="1:15">
      <c r="G47" s="9"/>
      <c r="J47" s="13"/>
    </row>
    <row r="48" spans="1:15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>
      <selection activeCell="K38" sqref="K38:K39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41" t="s">
        <v>24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43" t="s">
        <v>0</v>
      </c>
      <c r="B4" s="44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45" t="s">
        <v>15</v>
      </c>
      <c r="B5" s="46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>
        <v>1581.4060999999999</v>
      </c>
      <c r="H5" s="2">
        <v>1423.2952</v>
      </c>
      <c r="I5" s="2"/>
      <c r="J5" s="2"/>
      <c r="K5" s="2"/>
      <c r="L5" s="2"/>
      <c r="M5" s="6"/>
      <c r="N5" s="6"/>
      <c r="O5" s="7">
        <f>SUM(C5:N5)</f>
        <v>8883.4258000000009</v>
      </c>
    </row>
    <row r="6" spans="1:15">
      <c r="A6" s="45" t="s">
        <v>1</v>
      </c>
      <c r="B6" s="46"/>
      <c r="C6" s="2">
        <v>108.6054</v>
      </c>
      <c r="D6" s="2">
        <v>101.2067</v>
      </c>
      <c r="E6" s="2">
        <v>101.19750000000001</v>
      </c>
      <c r="F6" s="2">
        <v>67.670500000000004</v>
      </c>
      <c r="G6" s="6">
        <v>102.4648</v>
      </c>
      <c r="H6" s="2">
        <v>121.42359999999999</v>
      </c>
      <c r="I6" s="2"/>
      <c r="J6" s="2"/>
      <c r="K6" s="2"/>
      <c r="L6" s="2"/>
      <c r="M6" s="6"/>
      <c r="N6" s="6"/>
      <c r="O6" s="7">
        <f t="shared" ref="O6:O28" si="0">SUM(C6:N6)</f>
        <v>602.56849999999997</v>
      </c>
    </row>
    <row r="7" spans="1:15">
      <c r="A7" s="45" t="s">
        <v>2</v>
      </c>
      <c r="B7" s="46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>
        <v>1478.9413</v>
      </c>
      <c r="H7" s="2">
        <v>1301.8715999999999</v>
      </c>
      <c r="I7" s="2"/>
      <c r="J7" s="2"/>
      <c r="K7" s="2"/>
      <c r="L7" s="2"/>
      <c r="M7" s="6"/>
      <c r="N7" s="6"/>
      <c r="O7" s="7">
        <f t="shared" si="0"/>
        <v>8280.8573000000015</v>
      </c>
    </row>
    <row r="8" spans="1:15">
      <c r="A8" s="45" t="s">
        <v>3</v>
      </c>
      <c r="B8" s="46"/>
      <c r="C8" s="2">
        <v>1477.5201</v>
      </c>
      <c r="D8" s="2">
        <v>825.6481</v>
      </c>
      <c r="E8" s="2">
        <v>1246.8726999999999</v>
      </c>
      <c r="F8" s="2">
        <v>1205.8991000000001</v>
      </c>
      <c r="G8" s="6">
        <v>1253.6407999999999</v>
      </c>
      <c r="H8" s="2">
        <v>1092.9095</v>
      </c>
      <c r="I8" s="2"/>
      <c r="J8" s="2"/>
      <c r="K8" s="2"/>
      <c r="L8" s="2"/>
      <c r="M8" s="6"/>
      <c r="N8" s="6"/>
      <c r="O8" s="7">
        <f t="shared" si="0"/>
        <v>7102.4903000000004</v>
      </c>
    </row>
    <row r="9" spans="1:15">
      <c r="A9" s="47" t="s">
        <v>4</v>
      </c>
      <c r="B9" s="48"/>
      <c r="C9" s="2">
        <v>1324.1706999999999</v>
      </c>
      <c r="D9" s="2">
        <v>730.70249999999999</v>
      </c>
      <c r="E9" s="2">
        <v>1118.0678</v>
      </c>
      <c r="F9" s="2">
        <v>1080.3234</v>
      </c>
      <c r="G9" s="6">
        <v>1113.8299</v>
      </c>
      <c r="H9" s="2">
        <v>971.58230000000003</v>
      </c>
      <c r="I9" s="2"/>
      <c r="J9" s="2"/>
      <c r="K9" s="2"/>
      <c r="L9" s="2"/>
      <c r="M9" s="6"/>
      <c r="N9" s="6"/>
      <c r="O9" s="7">
        <f t="shared" si="0"/>
        <v>6338.6765999999998</v>
      </c>
    </row>
    <row r="10" spans="1:15">
      <c r="A10" s="47" t="s">
        <v>5</v>
      </c>
      <c r="B10" s="48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>
        <v>99.500200000000007</v>
      </c>
      <c r="H10" s="2">
        <v>81.966300000000004</v>
      </c>
      <c r="I10" s="2"/>
      <c r="J10" s="2"/>
      <c r="K10" s="2"/>
      <c r="L10" s="2"/>
      <c r="M10" s="6"/>
      <c r="N10" s="6"/>
      <c r="O10" s="7">
        <f t="shared" si="0"/>
        <v>555.47790000000009</v>
      </c>
    </row>
    <row r="11" spans="1:15" s="26" customFormat="1">
      <c r="A11" s="49" t="s">
        <v>6</v>
      </c>
      <c r="B11" s="50"/>
      <c r="C11" s="15">
        <v>44.6096</v>
      </c>
      <c r="D11" s="15">
        <v>23.0625</v>
      </c>
      <c r="E11" s="2">
        <v>30.3278</v>
      </c>
      <c r="F11" s="2">
        <v>30.664200000000001</v>
      </c>
      <c r="G11" s="6">
        <v>40.3108</v>
      </c>
      <c r="H11" s="2">
        <v>39.360999999999997</v>
      </c>
      <c r="I11" s="2"/>
      <c r="J11" s="2"/>
      <c r="K11" s="2"/>
      <c r="L11" s="2"/>
      <c r="M11" s="6"/>
      <c r="N11" s="6"/>
      <c r="O11" s="7">
        <f t="shared" si="0"/>
        <v>208.33589999999998</v>
      </c>
    </row>
    <row r="12" spans="1:15" s="26" customFormat="1">
      <c r="A12" s="35" t="s">
        <v>7</v>
      </c>
      <c r="B12" s="36"/>
      <c r="C12" s="15">
        <v>224.31299999999999</v>
      </c>
      <c r="D12" s="15">
        <v>111.8678</v>
      </c>
      <c r="E12" s="2">
        <v>165.2345</v>
      </c>
      <c r="F12" s="2">
        <v>242.6891</v>
      </c>
      <c r="G12" s="6">
        <v>225.3005</v>
      </c>
      <c r="H12" s="2">
        <v>208.96209999999999</v>
      </c>
      <c r="I12" s="2"/>
      <c r="J12" s="2"/>
      <c r="K12" s="2"/>
      <c r="L12" s="2"/>
      <c r="M12" s="6"/>
      <c r="N12" s="6"/>
      <c r="O12" s="7">
        <f t="shared" si="0"/>
        <v>1178.367</v>
      </c>
    </row>
    <row r="13" spans="1:15" s="26" customFormat="1">
      <c r="A13" s="37" t="s">
        <v>8</v>
      </c>
      <c r="B13" s="38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>
        <v>122.99469999999999</v>
      </c>
      <c r="H13" s="2">
        <v>91.207300000000004</v>
      </c>
      <c r="I13" s="2"/>
      <c r="J13" s="2"/>
      <c r="K13" s="2"/>
      <c r="L13" s="2"/>
      <c r="M13" s="6"/>
      <c r="N13" s="6"/>
      <c r="O13" s="7">
        <f t="shared" si="0"/>
        <v>581.52930000000003</v>
      </c>
    </row>
    <row r="14" spans="1:15" s="26" customFormat="1">
      <c r="A14" s="37" t="s">
        <v>9</v>
      </c>
      <c r="B14" s="38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>
        <v>67.519599999999997</v>
      </c>
      <c r="H14" s="2">
        <v>82.322400000000002</v>
      </c>
      <c r="I14" s="2"/>
      <c r="J14" s="2"/>
      <c r="K14" s="2"/>
      <c r="L14" s="2"/>
      <c r="M14" s="6"/>
      <c r="N14" s="6"/>
      <c r="O14" s="7">
        <f t="shared" si="0"/>
        <v>354.15170000000001</v>
      </c>
    </row>
    <row r="15" spans="1:15" s="26" customFormat="1">
      <c r="A15" s="29" t="s">
        <v>12</v>
      </c>
      <c r="B15" s="30"/>
      <c r="C15" s="15">
        <v>1689.9002</v>
      </c>
      <c r="D15" s="15">
        <v>1189.1583000000001</v>
      </c>
      <c r="E15" s="2">
        <v>1574.7336</v>
      </c>
      <c r="F15" s="2">
        <v>1626.0551</v>
      </c>
      <c r="G15" s="6">
        <v>1519.4499000000001</v>
      </c>
      <c r="H15" s="2">
        <v>1616.3095000000001</v>
      </c>
      <c r="I15" s="2"/>
      <c r="J15" s="2"/>
      <c r="K15" s="2"/>
      <c r="L15" s="2"/>
      <c r="M15" s="6"/>
      <c r="N15" s="6"/>
      <c r="O15" s="7">
        <f t="shared" si="0"/>
        <v>9215.6065999999992</v>
      </c>
    </row>
    <row r="16" spans="1:15" s="26" customFormat="1">
      <c r="A16" s="29" t="s">
        <v>1</v>
      </c>
      <c r="B16" s="30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>
        <v>86.851900000000001</v>
      </c>
      <c r="H16" s="2">
        <v>123.4716</v>
      </c>
      <c r="I16" s="2"/>
      <c r="J16" s="2"/>
      <c r="K16" s="2"/>
      <c r="L16" s="2"/>
      <c r="M16" s="6"/>
      <c r="N16" s="6"/>
      <c r="O16" s="7">
        <f t="shared" si="0"/>
        <v>686.39290000000005</v>
      </c>
    </row>
    <row r="17" spans="1:15" s="26" customFormat="1">
      <c r="A17" s="29" t="s">
        <v>2</v>
      </c>
      <c r="B17" s="30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>
        <v>1432.598</v>
      </c>
      <c r="H17" s="2">
        <v>1492.8379</v>
      </c>
      <c r="I17" s="2"/>
      <c r="J17" s="2"/>
      <c r="K17" s="2"/>
      <c r="L17" s="2"/>
      <c r="M17" s="6"/>
      <c r="N17" s="6"/>
      <c r="O17" s="7">
        <f t="shared" si="0"/>
        <v>8529.2137000000002</v>
      </c>
    </row>
    <row r="18" spans="1:15" s="26" customFormat="1">
      <c r="A18" s="35" t="s">
        <v>3</v>
      </c>
      <c r="B18" s="36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>
        <v>1254.7315000000001</v>
      </c>
      <c r="H18" s="2">
        <v>1277.9846</v>
      </c>
      <c r="I18" s="2"/>
      <c r="J18" s="2"/>
      <c r="K18" s="2"/>
      <c r="L18" s="2"/>
      <c r="M18" s="6"/>
      <c r="N18" s="6"/>
      <c r="O18" s="7">
        <f t="shared" si="0"/>
        <v>7436.3564999999999</v>
      </c>
    </row>
    <row r="19" spans="1:15" s="26" customFormat="1">
      <c r="A19" s="37" t="s">
        <v>4</v>
      </c>
      <c r="B19" s="38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>
        <v>949.5385</v>
      </c>
      <c r="H19" s="2">
        <v>936.70370000000003</v>
      </c>
      <c r="I19" s="2"/>
      <c r="J19" s="2"/>
      <c r="K19" s="2"/>
      <c r="L19" s="2"/>
      <c r="M19" s="6"/>
      <c r="N19" s="6"/>
      <c r="O19" s="7">
        <f t="shared" si="0"/>
        <v>5561.0317999999997</v>
      </c>
    </row>
    <row r="20" spans="1:15" s="26" customFormat="1">
      <c r="A20" s="37" t="s">
        <v>5</v>
      </c>
      <c r="B20" s="38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>
        <v>244.6506</v>
      </c>
      <c r="H20" s="2">
        <v>228.27459999999999</v>
      </c>
      <c r="I20" s="2"/>
      <c r="J20" s="2"/>
      <c r="K20" s="2"/>
      <c r="L20" s="2"/>
      <c r="M20" s="6"/>
      <c r="N20" s="6"/>
      <c r="O20" s="7">
        <f t="shared" si="0"/>
        <v>1535.7708999999998</v>
      </c>
    </row>
    <row r="21" spans="1:15" s="26" customFormat="1">
      <c r="A21" s="37" t="s">
        <v>6</v>
      </c>
      <c r="B21" s="38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>
        <v>60.542299999999997</v>
      </c>
      <c r="H21" s="2">
        <v>113.0061</v>
      </c>
      <c r="I21" s="2"/>
      <c r="J21" s="2"/>
      <c r="K21" s="2"/>
      <c r="L21" s="2"/>
      <c r="M21" s="6"/>
      <c r="N21" s="6"/>
      <c r="O21" s="7">
        <f t="shared" si="0"/>
        <v>339.55340000000001</v>
      </c>
    </row>
    <row r="22" spans="1:15">
      <c r="A22" s="31" t="s">
        <v>7</v>
      </c>
      <c r="B22" s="32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>
        <v>177.8665</v>
      </c>
      <c r="H22" s="2">
        <v>214.85329999999999</v>
      </c>
      <c r="I22" s="2"/>
      <c r="J22" s="2"/>
      <c r="K22" s="2"/>
      <c r="L22" s="2"/>
      <c r="M22" s="6"/>
      <c r="N22" s="6"/>
      <c r="O22" s="7">
        <f t="shared" si="0"/>
        <v>1092.8571999999999</v>
      </c>
    </row>
    <row r="23" spans="1:15">
      <c r="A23" s="33" t="s">
        <v>8</v>
      </c>
      <c r="B23" s="34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>
        <v>57.104500000000002</v>
      </c>
      <c r="H23" s="2">
        <v>69.457400000000007</v>
      </c>
      <c r="I23" s="2"/>
      <c r="J23" s="2"/>
      <c r="K23" s="2"/>
      <c r="L23" s="2"/>
      <c r="M23" s="6"/>
      <c r="N23" s="6"/>
      <c r="O23" s="7">
        <f t="shared" si="0"/>
        <v>388.05670000000009</v>
      </c>
    </row>
    <row r="24" spans="1:15">
      <c r="A24" s="33" t="s">
        <v>9</v>
      </c>
      <c r="B24" s="34"/>
      <c r="C24" s="2">
        <v>40.4465</v>
      </c>
      <c r="D24" s="2">
        <v>31.1784</v>
      </c>
      <c r="E24" s="2">
        <v>49.981099999999998</v>
      </c>
      <c r="F24" s="2">
        <v>53.3202</v>
      </c>
      <c r="G24" s="6">
        <v>55.180300000000003</v>
      </c>
      <c r="H24" s="2">
        <v>59.2166</v>
      </c>
      <c r="I24" s="2"/>
      <c r="J24" s="2"/>
      <c r="K24" s="2"/>
      <c r="L24" s="2"/>
      <c r="M24" s="6"/>
      <c r="N24" s="6"/>
      <c r="O24" s="7">
        <f t="shared" si="0"/>
        <v>289.32309999999995</v>
      </c>
    </row>
    <row r="25" spans="1:15">
      <c r="A25" s="39" t="s">
        <v>21</v>
      </c>
      <c r="B25" s="8" t="s">
        <v>13</v>
      </c>
      <c r="C25" s="2">
        <v>158.02520000000001</v>
      </c>
      <c r="D25" s="24">
        <v>144.48859999999999</v>
      </c>
      <c r="E25" s="2">
        <v>227.42619999999999</v>
      </c>
      <c r="F25" s="2">
        <v>188.84219999999999</v>
      </c>
      <c r="G25" s="6">
        <v>260.423</v>
      </c>
      <c r="H25" s="2">
        <v>160.90870000000001</v>
      </c>
      <c r="I25" s="2"/>
      <c r="J25" s="15"/>
      <c r="K25" s="15"/>
      <c r="L25" s="2"/>
      <c r="M25" s="6"/>
      <c r="N25" s="25"/>
      <c r="O25" s="7">
        <f t="shared" si="0"/>
        <v>1140.1139000000001</v>
      </c>
    </row>
    <row r="26" spans="1:15">
      <c r="A26" s="39"/>
      <c r="B26" s="8" t="s">
        <v>10</v>
      </c>
      <c r="C26" s="2">
        <v>91.599199999999996</v>
      </c>
      <c r="D26" s="24">
        <v>48.817100000000003</v>
      </c>
      <c r="E26" s="2">
        <v>44.895800000000001</v>
      </c>
      <c r="F26" s="2">
        <v>45.3673</v>
      </c>
      <c r="G26" s="6">
        <v>68.894300000000001</v>
      </c>
      <c r="H26" s="2">
        <v>63.651899999999998</v>
      </c>
      <c r="I26" s="2"/>
      <c r="J26" s="15"/>
      <c r="K26" s="15"/>
      <c r="L26" s="2"/>
      <c r="M26" s="6"/>
      <c r="N26" s="25"/>
      <c r="O26" s="7">
        <f t="shared" si="0"/>
        <v>363.22560000000004</v>
      </c>
    </row>
    <row r="27" spans="1:15">
      <c r="A27" s="39"/>
      <c r="B27" s="8" t="s">
        <v>14</v>
      </c>
      <c r="C27" s="2">
        <v>66.426000000000002</v>
      </c>
      <c r="D27" s="24">
        <v>95.671499999999995</v>
      </c>
      <c r="E27" s="2">
        <v>182.53039999999999</v>
      </c>
      <c r="F27" s="2">
        <v>143.47489999999999</v>
      </c>
      <c r="G27" s="6">
        <v>191.52869999999999</v>
      </c>
      <c r="H27" s="2">
        <v>97.256799999999998</v>
      </c>
      <c r="I27" s="2"/>
      <c r="J27" s="15"/>
      <c r="K27" s="15"/>
      <c r="L27" s="2"/>
      <c r="M27" s="2"/>
      <c r="N27" s="25"/>
      <c r="O27" s="7">
        <f t="shared" si="0"/>
        <v>776.88829999999996</v>
      </c>
    </row>
    <row r="28" spans="1:15">
      <c r="A28" s="19" t="s">
        <v>18</v>
      </c>
      <c r="B28" s="8" t="s">
        <v>14</v>
      </c>
      <c r="C28" s="2">
        <v>-3.3319999999999999</v>
      </c>
      <c r="D28" s="24">
        <v>-6.2847999999999997</v>
      </c>
      <c r="E28" s="2">
        <v>7.1882999999999999</v>
      </c>
      <c r="F28" s="2">
        <v>7.2756999999999996</v>
      </c>
      <c r="G28" s="2">
        <v>7.1569000000000003</v>
      </c>
      <c r="H28" s="2">
        <v>-9.4542000000000002</v>
      </c>
      <c r="I28" s="2"/>
      <c r="J28" s="15"/>
      <c r="K28" s="15"/>
      <c r="L28" s="2"/>
      <c r="M28" s="2"/>
      <c r="N28" s="25"/>
      <c r="O28" s="7">
        <f t="shared" si="0"/>
        <v>2.5499000000000009</v>
      </c>
    </row>
    <row r="29" spans="1:15">
      <c r="A29" s="18" t="s">
        <v>19</v>
      </c>
      <c r="B29" s="8" t="s">
        <v>14</v>
      </c>
      <c r="C29" s="2">
        <v>-6.5789</v>
      </c>
      <c r="D29" s="24">
        <v>1.3455999999999999</v>
      </c>
      <c r="E29" s="2">
        <v>-25.360900000000001</v>
      </c>
      <c r="F29" s="2">
        <v>-12.7408</v>
      </c>
      <c r="G29" s="2">
        <v>-13.959300000000001</v>
      </c>
      <c r="H29" s="2">
        <v>-35.318300000000001</v>
      </c>
      <c r="I29" s="2"/>
      <c r="J29" s="15"/>
      <c r="K29" s="15"/>
      <c r="L29" s="2"/>
      <c r="M29" s="2"/>
      <c r="N29" s="15"/>
      <c r="O29" s="7">
        <f>SUM(C29:N29)</f>
        <v>-92.6126</v>
      </c>
    </row>
    <row r="30" spans="1:15" ht="12.75" customHeight="1">
      <c r="A30" s="40" t="s">
        <v>30</v>
      </c>
      <c r="B30" s="8" t="s">
        <v>29</v>
      </c>
      <c r="C30" s="2">
        <v>479.1277</v>
      </c>
      <c r="D30" s="24">
        <v>501.18509999999998</v>
      </c>
      <c r="E30" s="2">
        <v>555.02459999999996</v>
      </c>
      <c r="F30" s="2">
        <v>577.47990000000004</v>
      </c>
      <c r="G30" s="6">
        <v>672.48910000000001</v>
      </c>
      <c r="H30" s="2">
        <v>662.60379999999998</v>
      </c>
      <c r="I30" s="2"/>
      <c r="J30" s="15"/>
      <c r="K30" s="15"/>
      <c r="L30" s="2"/>
      <c r="M30" s="2"/>
      <c r="N30" s="15"/>
      <c r="O30" s="10" t="s">
        <v>25</v>
      </c>
    </row>
    <row r="31" spans="1:15" ht="12.75" customHeight="1">
      <c r="A31" s="40"/>
      <c r="B31" s="8" t="s">
        <v>28</v>
      </c>
      <c r="C31" s="2">
        <v>1185.6201000000001</v>
      </c>
      <c r="D31" s="24">
        <v>1104.3902</v>
      </c>
      <c r="E31" s="2">
        <v>1008.9861</v>
      </c>
      <c r="F31" s="2">
        <v>914.09960000000001</v>
      </c>
      <c r="G31" s="6">
        <v>864.62840000000006</v>
      </c>
      <c r="H31" s="2">
        <v>790.87199999999996</v>
      </c>
      <c r="I31" s="2"/>
      <c r="J31" s="15"/>
      <c r="K31" s="15"/>
      <c r="L31" s="2"/>
      <c r="M31" s="2"/>
      <c r="N31" s="15"/>
      <c r="O31" s="10" t="s">
        <v>25</v>
      </c>
    </row>
    <row r="32" spans="1:15" ht="12.75" customHeight="1">
      <c r="A32" s="40"/>
      <c r="B32" s="8" t="s">
        <v>27</v>
      </c>
      <c r="C32" s="2">
        <v>-706.49239999999998</v>
      </c>
      <c r="D32" s="24">
        <v>-603.20510000000002</v>
      </c>
      <c r="E32" s="2">
        <v>-453.9615</v>
      </c>
      <c r="F32" s="2">
        <v>-336.61970000000002</v>
      </c>
      <c r="G32" s="2">
        <v>-192.13929999999999</v>
      </c>
      <c r="H32" s="2">
        <v>-128.26820000000001</v>
      </c>
      <c r="I32" s="2"/>
      <c r="J32" s="15"/>
      <c r="K32" s="15"/>
      <c r="L32" s="2"/>
      <c r="M32" s="2"/>
      <c r="N32" s="15"/>
      <c r="O32" s="10" t="s">
        <v>25</v>
      </c>
    </row>
    <row r="33" spans="1:15" ht="12.75" customHeight="1">
      <c r="A33" s="40" t="s">
        <v>26</v>
      </c>
      <c r="B33" s="40"/>
      <c r="C33" s="2">
        <v>-324.99590000000001</v>
      </c>
      <c r="D33" s="24">
        <v>-325.29430000000002</v>
      </c>
      <c r="E33" s="2">
        <v>-300.101</v>
      </c>
      <c r="F33" s="2">
        <v>-281.02</v>
      </c>
      <c r="G33" s="2">
        <v>-314.74860000000001</v>
      </c>
      <c r="H33" s="2">
        <v>-318.71179999999998</v>
      </c>
      <c r="I33" s="2"/>
      <c r="J33" s="15"/>
      <c r="K33" s="15"/>
      <c r="L33" s="2"/>
      <c r="M33" s="2"/>
      <c r="N33" s="15"/>
      <c r="O33" s="10" t="s">
        <v>25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D35" s="20"/>
      <c r="G35" s="12"/>
      <c r="J35" s="20"/>
      <c r="K35" s="20"/>
      <c r="N35" s="13"/>
    </row>
    <row r="36" spans="1:15">
      <c r="D36" s="20"/>
      <c r="J36" s="20"/>
      <c r="K36" s="20"/>
      <c r="N36" s="13"/>
    </row>
    <row r="37" spans="1:15">
      <c r="D37" s="20"/>
      <c r="J37" s="20"/>
      <c r="K37" s="20"/>
      <c r="N37" s="13"/>
    </row>
    <row r="38" spans="1:15">
      <c r="D38" s="20"/>
      <c r="J38" s="20"/>
      <c r="K38" s="20"/>
      <c r="N38" s="13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2019-07-15T05:56:05Z</dcterms:modified>
</cp:coreProperties>
</file>