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<sst xmlns="http://schemas.openxmlformats.org/spreadsheetml/2006/main" count="70" uniqueCount="52">
  <si>
    <t>2022年6月银行结售汇数据（分地区）</t>
  </si>
  <si>
    <t>单位：亿美元</t>
  </si>
  <si>
    <t>项目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</si>
  <si>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</si>
  <si>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</si>
  <si>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</si>
  <si>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</si>
  <si>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</si>
  <si>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</si>
  <si>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</si>
  <si>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</si>
  <si>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</si>
  <si>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</si>
  <si>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</si>
  <si>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</si>
  <si>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</si>
  <si>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</si>
  <si>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</si>
  <si>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</si>
  <si>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</si>
  <si>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</si>
  <si>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</si>
  <si>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</si>
  <si>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</si>
  <si>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</si>
  <si>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</si>
  <si>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</si>
  <si>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</si>
  <si>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</si>
  <si>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</si>
  <si>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</si>
  <si>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</si>
  <si>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</si>
  <si>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</si>
  <si>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大连</t>
  </si>
  <si>
    <t>宁波</t>
  </si>
  <si>
    <t>厦门</t>
  </si>
  <si>
    <t>青岛</t>
  </si>
  <si>
    <t>深圳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</si>
  <si>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</si>
  <si>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</si>
  <si>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</si>
  <si>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</si>
  <si>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</si>
  <si>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</si>
  <si>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</si>
  <si>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</si>
  <si>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</si>
  <si>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</si>
  <si>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</si>
  <si>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</si>
  <si>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注： 1.分地区是指办理结售汇业务的银行所在地。其中，本表中辽宁不含大连，浙江不含宁波，福建不含厦门，山东不含青岛，广东不含深圳。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</si>
</sst>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);[Red]\(#,##0.00\)"/>
    <numFmt numFmtId="177" formatCode="0.00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57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4" fontId="3" fillId="0" borderId="3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4" fontId="2" fillId="0" borderId="3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56"/>
  <sheetViews>
    <sheetView tabSelected="1" workbookViewId="0">
      <selection activeCell="G8" sqref="G8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3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="1" customFormat="1" ht="30" customHeight="1" spans="8:8">
      <c r="H1" s="3"/>
    </row>
    <row r="2" s="1" customFormat="1" ht="18.75" spans="1:15">
      <c r="A2" s="4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spans="1:15">
      <c r="A3" s="6" t="s">
        <v>1</v>
      </c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="1" customFormat="1" spans="1:38">
      <c r="A4" s="7" t="s">
        <v>2</v>
      </c>
      <c r="B4" s="8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9" t="s">
        <v>35</v>
      </c>
      <c r="AJ4" s="9" t="s">
        <v>36</v>
      </c>
      <c r="AK4" s="9" t="s">
        <v>37</v>
      </c>
      <c r="AL4" s="9" t="s">
        <v>38</v>
      </c>
    </row>
    <row r="5" s="1" customFormat="1" spans="1:38">
      <c r="A5" s="10" t="s">
        <v>39</v>
      </c>
      <c r="B5" s="11"/>
      <c r="C5" s="12">
        <v>207.8529</v>
      </c>
      <c r="D5" s="12">
        <v>35.5367</v>
      </c>
      <c r="E5" s="12">
        <v>30.944</v>
      </c>
      <c r="F5" s="12">
        <v>5.7309</v>
      </c>
      <c r="G5" s="13">
        <v>4.5512</v>
      </c>
      <c r="H5" s="12">
        <v>10.9154</v>
      </c>
      <c r="I5" s="12">
        <v>6.3548</v>
      </c>
      <c r="J5" s="12">
        <v>3.9312</v>
      </c>
      <c r="K5" s="12">
        <v>386.0475</v>
      </c>
      <c r="L5" s="12">
        <v>285.6251</v>
      </c>
      <c r="M5" s="13">
        <v>285.886</v>
      </c>
      <c r="N5" s="13">
        <v>35.6913</v>
      </c>
      <c r="O5" s="30">
        <v>79.5221</v>
      </c>
      <c r="P5" s="30">
        <v>19.572</v>
      </c>
      <c r="Q5" s="30">
        <v>111.9061</v>
      </c>
      <c r="R5" s="30">
        <v>28.6806</v>
      </c>
      <c r="S5" s="30">
        <v>26.5152</v>
      </c>
      <c r="T5" s="30">
        <v>25.9447</v>
      </c>
      <c r="U5" s="30">
        <v>237.9073</v>
      </c>
      <c r="V5" s="30">
        <v>8.4288</v>
      </c>
      <c r="W5" s="30">
        <v>4.5899</v>
      </c>
      <c r="X5" s="30">
        <v>29.2793</v>
      </c>
      <c r="Y5" s="30">
        <v>24.9579</v>
      </c>
      <c r="Z5" s="30">
        <v>4.1944</v>
      </c>
      <c r="AA5" s="30">
        <v>6.414</v>
      </c>
      <c r="AB5" s="30">
        <v>0.0176</v>
      </c>
      <c r="AC5" s="30">
        <v>19.0022</v>
      </c>
      <c r="AD5" s="30">
        <v>1.352</v>
      </c>
      <c r="AE5" s="30">
        <v>0.3437</v>
      </c>
      <c r="AF5" s="30">
        <v>1.804</v>
      </c>
      <c r="AG5" s="30">
        <v>5.1404</v>
      </c>
      <c r="AH5" s="30">
        <v>17.1495</v>
      </c>
      <c r="AI5" s="30">
        <v>127.5485</v>
      </c>
      <c r="AJ5" s="30">
        <v>45.6971</v>
      </c>
      <c r="AK5" s="30">
        <v>46.7847</v>
      </c>
      <c r="AL5" s="30">
        <v>166.7422</v>
      </c>
    </row>
    <row r="6" s="1" customFormat="1" spans="1:38">
      <c r="A6" s="10" t="s">
        <v>40</v>
      </c>
      <c r="B6" s="11"/>
      <c r="C6" s="12">
        <v>87.2719</v>
      </c>
      <c r="D6" s="12">
        <v>0.0121</v>
      </c>
      <c r="E6" s="12">
        <v>0.0013</v>
      </c>
      <c r="F6" s="12">
        <v>0.0005</v>
      </c>
      <c r="G6" s="13">
        <v>0</v>
      </c>
      <c r="H6" s="12">
        <v>0.0017</v>
      </c>
      <c r="I6" s="12">
        <v>0.0001</v>
      </c>
      <c r="J6" s="12">
        <v>0</v>
      </c>
      <c r="K6" s="12">
        <v>15.5595</v>
      </c>
      <c r="L6" s="12">
        <v>0.3001</v>
      </c>
      <c r="M6" s="13">
        <v>3.3666</v>
      </c>
      <c r="N6" s="13">
        <v>0.0015</v>
      </c>
      <c r="O6" s="30">
        <v>15.2113</v>
      </c>
      <c r="P6" s="30">
        <v>0.0026</v>
      </c>
      <c r="Q6" s="30">
        <v>0.0218</v>
      </c>
      <c r="R6" s="30">
        <v>0.0017</v>
      </c>
      <c r="S6" s="30">
        <v>0.0053</v>
      </c>
      <c r="T6" s="30">
        <v>0.0024</v>
      </c>
      <c r="U6" s="30">
        <v>0.0286</v>
      </c>
      <c r="V6" s="30">
        <v>0.0024</v>
      </c>
      <c r="W6" s="30">
        <v>0.0261</v>
      </c>
      <c r="X6" s="30">
        <v>0.0071</v>
      </c>
      <c r="Y6" s="30">
        <v>0.0063</v>
      </c>
      <c r="Z6" s="30">
        <v>0.0001</v>
      </c>
      <c r="AA6" s="30">
        <v>0.004</v>
      </c>
      <c r="AB6" s="30">
        <v>0</v>
      </c>
      <c r="AC6" s="30">
        <v>0.0025</v>
      </c>
      <c r="AD6" s="30">
        <v>0.0006</v>
      </c>
      <c r="AE6" s="30">
        <v>0</v>
      </c>
      <c r="AF6" s="30">
        <v>0</v>
      </c>
      <c r="AG6" s="30">
        <v>0.0003</v>
      </c>
      <c r="AH6" s="30">
        <v>0.0029</v>
      </c>
      <c r="AI6" s="30">
        <v>35.8538</v>
      </c>
      <c r="AJ6" s="30">
        <v>0.0033</v>
      </c>
      <c r="AK6" s="30">
        <v>0.0115</v>
      </c>
      <c r="AL6" s="30">
        <v>0.2004</v>
      </c>
    </row>
    <row r="7" s="1" customFormat="1" spans="1:38">
      <c r="A7" s="10" t="s">
        <v>41</v>
      </c>
      <c r="B7" s="11"/>
      <c r="C7" s="12">
        <v>120.581</v>
      </c>
      <c r="D7" s="12">
        <v>35.5246</v>
      </c>
      <c r="E7" s="12">
        <v>30.9427</v>
      </c>
      <c r="F7" s="12">
        <v>5.7304</v>
      </c>
      <c r="G7" s="13">
        <v>4.5512</v>
      </c>
      <c r="H7" s="12">
        <v>10.9137</v>
      </c>
      <c r="I7" s="12">
        <v>6.3547</v>
      </c>
      <c r="J7" s="12">
        <v>3.9312</v>
      </c>
      <c r="K7" s="12">
        <v>370.488</v>
      </c>
      <c r="L7" s="12">
        <v>285.325</v>
      </c>
      <c r="M7" s="13">
        <v>282.5194</v>
      </c>
      <c r="N7" s="13">
        <v>35.6898</v>
      </c>
      <c r="O7" s="30">
        <v>64.3108</v>
      </c>
      <c r="P7" s="30">
        <v>19.5694</v>
      </c>
      <c r="Q7" s="30">
        <v>111.8843</v>
      </c>
      <c r="R7" s="30">
        <v>28.6789</v>
      </c>
      <c r="S7" s="30">
        <v>26.5099</v>
      </c>
      <c r="T7" s="30">
        <v>25.9423</v>
      </c>
      <c r="U7" s="30">
        <v>237.8787</v>
      </c>
      <c r="V7" s="30">
        <v>8.4264</v>
      </c>
      <c r="W7" s="30">
        <v>4.5638</v>
      </c>
      <c r="X7" s="30">
        <v>29.2722</v>
      </c>
      <c r="Y7" s="30">
        <v>24.9516</v>
      </c>
      <c r="Z7" s="30">
        <v>4.1943</v>
      </c>
      <c r="AA7" s="30">
        <v>6.41</v>
      </c>
      <c r="AB7" s="30">
        <v>0.0176</v>
      </c>
      <c r="AC7" s="30">
        <v>18.9997</v>
      </c>
      <c r="AD7" s="30">
        <v>1.3514</v>
      </c>
      <c r="AE7" s="30">
        <v>0.3437</v>
      </c>
      <c r="AF7" s="30">
        <v>1.804</v>
      </c>
      <c r="AG7" s="30">
        <v>5.1401</v>
      </c>
      <c r="AH7" s="30">
        <v>17.1466</v>
      </c>
      <c r="AI7" s="30">
        <v>91.6947</v>
      </c>
      <c r="AJ7" s="30">
        <v>45.6938</v>
      </c>
      <c r="AK7" s="30">
        <v>46.7732</v>
      </c>
      <c r="AL7" s="30">
        <v>166.5418</v>
      </c>
    </row>
    <row r="8" s="1" customFormat="1" spans="1:38">
      <c r="A8" s="10" t="s">
        <v>42</v>
      </c>
      <c r="B8" s="11"/>
      <c r="C8" s="12">
        <v>83.4317</v>
      </c>
      <c r="D8" s="12">
        <v>31.9194</v>
      </c>
      <c r="E8" s="12">
        <v>29.9249</v>
      </c>
      <c r="F8" s="12">
        <v>5.6646</v>
      </c>
      <c r="G8" s="13">
        <v>4.173</v>
      </c>
      <c r="H8" s="12">
        <v>10.3851</v>
      </c>
      <c r="I8" s="12">
        <v>5.0325</v>
      </c>
      <c r="J8" s="12">
        <v>3.8822</v>
      </c>
      <c r="K8" s="12">
        <v>206.3683</v>
      </c>
      <c r="L8" s="12">
        <v>265.5462</v>
      </c>
      <c r="M8" s="13">
        <v>263.9163</v>
      </c>
      <c r="N8" s="13">
        <v>29.8067</v>
      </c>
      <c r="O8" s="30">
        <v>63.0913</v>
      </c>
      <c r="P8" s="30">
        <v>17.3002</v>
      </c>
      <c r="Q8" s="30">
        <v>93.8129</v>
      </c>
      <c r="R8" s="30">
        <v>25.9045</v>
      </c>
      <c r="S8" s="30">
        <v>22.6133</v>
      </c>
      <c r="T8" s="30">
        <v>21.2612</v>
      </c>
      <c r="U8" s="30">
        <v>223.511</v>
      </c>
      <c r="V8" s="30">
        <v>7.795</v>
      </c>
      <c r="W8" s="30">
        <v>2.8944</v>
      </c>
      <c r="X8" s="30">
        <v>25.5844</v>
      </c>
      <c r="Y8" s="30">
        <v>19.9234</v>
      </c>
      <c r="Z8" s="30">
        <v>2.2026</v>
      </c>
      <c r="AA8" s="30">
        <v>4.2707</v>
      </c>
      <c r="AB8" s="30">
        <v>0.0154</v>
      </c>
      <c r="AC8" s="30">
        <v>16.5442</v>
      </c>
      <c r="AD8" s="30">
        <v>1.1523</v>
      </c>
      <c r="AE8" s="30">
        <v>0.269</v>
      </c>
      <c r="AF8" s="30">
        <v>1.7319</v>
      </c>
      <c r="AG8" s="30">
        <v>4.5234</v>
      </c>
      <c r="AH8" s="30">
        <v>16.7373</v>
      </c>
      <c r="AI8" s="30">
        <v>89.7133</v>
      </c>
      <c r="AJ8" s="30">
        <v>42.9432</v>
      </c>
      <c r="AK8" s="30">
        <v>43.3812</v>
      </c>
      <c r="AL8" s="30">
        <v>146.751</v>
      </c>
    </row>
    <row r="9" s="1" customFormat="1" spans="1:38">
      <c r="A9" s="14" t="s">
        <v>43</v>
      </c>
      <c r="B9" s="15"/>
      <c r="C9" s="12">
        <v>48.0536</v>
      </c>
      <c r="D9" s="12">
        <v>28.5939</v>
      </c>
      <c r="E9" s="12">
        <v>28.7688</v>
      </c>
      <c r="F9" s="12">
        <v>5.3212</v>
      </c>
      <c r="G9" s="13">
        <v>3.8167</v>
      </c>
      <c r="H9" s="12">
        <v>9.3045</v>
      </c>
      <c r="I9" s="12">
        <v>4.3852</v>
      </c>
      <c r="J9" s="12">
        <v>3.015</v>
      </c>
      <c r="K9" s="12">
        <v>149.394</v>
      </c>
      <c r="L9" s="12">
        <v>257.275</v>
      </c>
      <c r="M9" s="13">
        <v>257.0304</v>
      </c>
      <c r="N9" s="13">
        <v>28.969</v>
      </c>
      <c r="O9" s="30">
        <v>59.5793</v>
      </c>
      <c r="P9" s="30">
        <v>16.8663</v>
      </c>
      <c r="Q9" s="30">
        <v>90.453</v>
      </c>
      <c r="R9" s="30">
        <v>24.5892</v>
      </c>
      <c r="S9" s="30">
        <v>20.3141</v>
      </c>
      <c r="T9" s="30">
        <v>20.276</v>
      </c>
      <c r="U9" s="30">
        <v>210.3876</v>
      </c>
      <c r="V9" s="30">
        <v>7.3239</v>
      </c>
      <c r="W9" s="30">
        <v>2.3679</v>
      </c>
      <c r="X9" s="30">
        <v>24.4355</v>
      </c>
      <c r="Y9" s="30">
        <v>17.1229</v>
      </c>
      <c r="Z9" s="30">
        <v>2.0365</v>
      </c>
      <c r="AA9" s="30">
        <v>3.8022</v>
      </c>
      <c r="AB9" s="30">
        <v>0.0087</v>
      </c>
      <c r="AC9" s="30">
        <v>15.3519</v>
      </c>
      <c r="AD9" s="30">
        <v>0.9698</v>
      </c>
      <c r="AE9" s="30">
        <v>0.2415</v>
      </c>
      <c r="AF9" s="30">
        <v>1.685</v>
      </c>
      <c r="AG9" s="30">
        <v>4.3036</v>
      </c>
      <c r="AH9" s="30">
        <v>14.4324</v>
      </c>
      <c r="AI9" s="30">
        <v>87.0323</v>
      </c>
      <c r="AJ9" s="30">
        <v>40.9984</v>
      </c>
      <c r="AK9" s="30">
        <v>40.5151</v>
      </c>
      <c r="AL9" s="30">
        <v>124.7112</v>
      </c>
    </row>
    <row r="10" s="1" customFormat="1" spans="1:38">
      <c r="A10" s="14" t="s">
        <v>44</v>
      </c>
      <c r="B10" s="15"/>
      <c r="C10" s="12">
        <v>23.0859</v>
      </c>
      <c r="D10" s="12">
        <v>2.7818</v>
      </c>
      <c r="E10" s="12">
        <v>0.6094</v>
      </c>
      <c r="F10" s="12">
        <v>0.2196</v>
      </c>
      <c r="G10" s="13">
        <v>0.2755</v>
      </c>
      <c r="H10" s="12">
        <v>0.473</v>
      </c>
      <c r="I10" s="12">
        <v>0.1932</v>
      </c>
      <c r="J10" s="12">
        <v>0.2589</v>
      </c>
      <c r="K10" s="12">
        <v>50.4471</v>
      </c>
      <c r="L10" s="12">
        <v>5.701</v>
      </c>
      <c r="M10" s="13">
        <v>4.3631</v>
      </c>
      <c r="N10" s="13">
        <v>0.5403</v>
      </c>
      <c r="O10" s="30">
        <v>1.2023</v>
      </c>
      <c r="P10" s="30">
        <v>0.2004</v>
      </c>
      <c r="Q10" s="30">
        <v>2.2209</v>
      </c>
      <c r="R10" s="30">
        <v>0.6346</v>
      </c>
      <c r="S10" s="30">
        <v>1.6771</v>
      </c>
      <c r="T10" s="30">
        <v>0.6256</v>
      </c>
      <c r="U10" s="30">
        <v>9.7503</v>
      </c>
      <c r="V10" s="30">
        <v>0.2684</v>
      </c>
      <c r="W10" s="30">
        <v>0.441</v>
      </c>
      <c r="X10" s="30">
        <v>0.9046</v>
      </c>
      <c r="Y10" s="30">
        <v>2.2769</v>
      </c>
      <c r="Z10" s="30">
        <v>0.1185</v>
      </c>
      <c r="AA10" s="30">
        <v>0.1426</v>
      </c>
      <c r="AB10" s="30">
        <v>0.0035</v>
      </c>
      <c r="AC10" s="30">
        <v>0.9404</v>
      </c>
      <c r="AD10" s="30">
        <v>0.0916</v>
      </c>
      <c r="AE10" s="30">
        <v>0.0139</v>
      </c>
      <c r="AF10" s="30">
        <v>0.0226</v>
      </c>
      <c r="AG10" s="30">
        <v>0.1457</v>
      </c>
      <c r="AH10" s="30">
        <v>1.8857</v>
      </c>
      <c r="AI10" s="30">
        <v>1.7413</v>
      </c>
      <c r="AJ10" s="30">
        <v>1.3202</v>
      </c>
      <c r="AK10" s="30">
        <v>2.2627</v>
      </c>
      <c r="AL10" s="30">
        <v>18.5986</v>
      </c>
    </row>
    <row r="11" s="2" customFormat="1" spans="1:38">
      <c r="A11" s="16" t="s">
        <v>45</v>
      </c>
      <c r="B11" s="17"/>
      <c r="C11" s="18">
        <v>12.2922</v>
      </c>
      <c r="D11" s="18">
        <v>0.5437</v>
      </c>
      <c r="E11" s="12">
        <v>0.5467</v>
      </c>
      <c r="F11" s="12">
        <v>0.1238</v>
      </c>
      <c r="G11" s="13">
        <v>0.0808</v>
      </c>
      <c r="H11" s="12">
        <v>0.6076</v>
      </c>
      <c r="I11" s="12">
        <v>0.4541</v>
      </c>
      <c r="J11" s="12">
        <v>0.6083</v>
      </c>
      <c r="K11" s="12">
        <v>6.5272</v>
      </c>
      <c r="L11" s="12">
        <v>2.5702</v>
      </c>
      <c r="M11" s="13">
        <v>2.5228</v>
      </c>
      <c r="N11" s="13">
        <v>0.2974</v>
      </c>
      <c r="O11" s="30">
        <v>2.3097</v>
      </c>
      <c r="P11" s="30">
        <v>0.2335</v>
      </c>
      <c r="Q11" s="30">
        <v>1.139</v>
      </c>
      <c r="R11" s="30">
        <v>0.6807</v>
      </c>
      <c r="S11" s="30">
        <v>0.6221</v>
      </c>
      <c r="T11" s="30">
        <v>0.3596</v>
      </c>
      <c r="U11" s="30">
        <v>3.3731</v>
      </c>
      <c r="V11" s="30">
        <v>0.2027</v>
      </c>
      <c r="W11" s="30">
        <v>0.0855</v>
      </c>
      <c r="X11" s="30">
        <v>0.2443</v>
      </c>
      <c r="Y11" s="30">
        <v>0.5236</v>
      </c>
      <c r="Z11" s="30">
        <v>0.0476</v>
      </c>
      <c r="AA11" s="30">
        <v>0.3259</v>
      </c>
      <c r="AB11" s="30">
        <v>0.0032</v>
      </c>
      <c r="AC11" s="30">
        <v>0.2519</v>
      </c>
      <c r="AD11" s="30">
        <v>0.0909</v>
      </c>
      <c r="AE11" s="30">
        <v>0.0136</v>
      </c>
      <c r="AF11" s="30">
        <v>0.0243</v>
      </c>
      <c r="AG11" s="30">
        <v>0.0741</v>
      </c>
      <c r="AH11" s="30">
        <v>0.4192</v>
      </c>
      <c r="AI11" s="30">
        <v>0.9397</v>
      </c>
      <c r="AJ11" s="30">
        <v>0.6246</v>
      </c>
      <c r="AK11" s="30">
        <v>0.6034</v>
      </c>
      <c r="AL11" s="30">
        <v>3.4412</v>
      </c>
    </row>
    <row r="12" s="2" customFormat="1" spans="1:38">
      <c r="A12" s="19" t="s">
        <v>46</v>
      </c>
      <c r="B12" s="20"/>
      <c r="C12" s="18">
        <v>37.1493</v>
      </c>
      <c r="D12" s="18">
        <v>3.6052</v>
      </c>
      <c r="E12" s="12">
        <v>1.0178</v>
      </c>
      <c r="F12" s="12">
        <v>0.0658</v>
      </c>
      <c r="G12" s="13">
        <v>0.3782</v>
      </c>
      <c r="H12" s="12">
        <v>0.5286</v>
      </c>
      <c r="I12" s="12">
        <v>1.3222</v>
      </c>
      <c r="J12" s="12">
        <v>0.049</v>
      </c>
      <c r="K12" s="12">
        <v>164.1197</v>
      </c>
      <c r="L12" s="12">
        <v>19.7788</v>
      </c>
      <c r="M12" s="13">
        <v>18.6031</v>
      </c>
      <c r="N12" s="13">
        <v>5.8831</v>
      </c>
      <c r="O12" s="30">
        <v>1.2195</v>
      </c>
      <c r="P12" s="30">
        <v>2.2692</v>
      </c>
      <c r="Q12" s="30">
        <v>18.0714</v>
      </c>
      <c r="R12" s="30">
        <v>2.7744</v>
      </c>
      <c r="S12" s="30">
        <v>3.8966</v>
      </c>
      <c r="T12" s="30">
        <v>4.6811</v>
      </c>
      <c r="U12" s="30">
        <v>14.3677</v>
      </c>
      <c r="V12" s="30">
        <v>0.6314</v>
      </c>
      <c r="W12" s="30">
        <v>1.6694</v>
      </c>
      <c r="X12" s="30">
        <v>3.6878</v>
      </c>
      <c r="Y12" s="30">
        <v>5.0282</v>
      </c>
      <c r="Z12" s="30">
        <v>1.9917</v>
      </c>
      <c r="AA12" s="30">
        <v>2.1393</v>
      </c>
      <c r="AB12" s="30">
        <v>0.0022</v>
      </c>
      <c r="AC12" s="30">
        <v>2.4555</v>
      </c>
      <c r="AD12" s="30">
        <v>0.1991</v>
      </c>
      <c r="AE12" s="30">
        <v>0.0747</v>
      </c>
      <c r="AF12" s="30">
        <v>0.0721</v>
      </c>
      <c r="AG12" s="30">
        <v>0.6167</v>
      </c>
      <c r="AH12" s="30">
        <v>0.4093</v>
      </c>
      <c r="AI12" s="30">
        <v>1.9814</v>
      </c>
      <c r="AJ12" s="30">
        <v>2.7506</v>
      </c>
      <c r="AK12" s="30">
        <v>3.392</v>
      </c>
      <c r="AL12" s="30">
        <v>19.7908</v>
      </c>
    </row>
    <row r="13" s="2" customFormat="1" spans="1:38">
      <c r="A13" s="21" t="s">
        <v>47</v>
      </c>
      <c r="B13" s="22"/>
      <c r="C13" s="18">
        <v>17.116</v>
      </c>
      <c r="D13" s="18">
        <v>3.037</v>
      </c>
      <c r="E13" s="12">
        <v>0.7562</v>
      </c>
      <c r="F13" s="12">
        <v>0.0419</v>
      </c>
      <c r="G13" s="13">
        <v>0.341</v>
      </c>
      <c r="H13" s="12">
        <v>0.4951</v>
      </c>
      <c r="I13" s="12">
        <v>0.1094</v>
      </c>
      <c r="J13" s="12">
        <v>0.0442</v>
      </c>
      <c r="K13" s="12">
        <v>18.1606</v>
      </c>
      <c r="L13" s="12">
        <v>11.7589</v>
      </c>
      <c r="M13" s="13">
        <v>10.5192</v>
      </c>
      <c r="N13" s="13">
        <v>5.1678</v>
      </c>
      <c r="O13" s="30">
        <v>0.9443</v>
      </c>
      <c r="P13" s="30">
        <v>1.5916</v>
      </c>
      <c r="Q13" s="30">
        <v>13.3923</v>
      </c>
      <c r="R13" s="30">
        <v>0.5692</v>
      </c>
      <c r="S13" s="30">
        <v>1.3051</v>
      </c>
      <c r="T13" s="30">
        <v>2.6828</v>
      </c>
      <c r="U13" s="30">
        <v>6.5252</v>
      </c>
      <c r="V13" s="30">
        <v>0.2802</v>
      </c>
      <c r="W13" s="30">
        <v>0.6687</v>
      </c>
      <c r="X13" s="30">
        <v>2.504</v>
      </c>
      <c r="Y13" s="30">
        <v>1.771</v>
      </c>
      <c r="Z13" s="30">
        <v>0.1347</v>
      </c>
      <c r="AA13" s="30">
        <v>1.2868</v>
      </c>
      <c r="AB13" s="30">
        <v>0.0022</v>
      </c>
      <c r="AC13" s="30">
        <v>0.1291</v>
      </c>
      <c r="AD13" s="30">
        <v>0.009</v>
      </c>
      <c r="AE13" s="30">
        <v>0.0008</v>
      </c>
      <c r="AF13" s="30">
        <v>0.0519</v>
      </c>
      <c r="AG13" s="30">
        <v>0.3803</v>
      </c>
      <c r="AH13" s="30">
        <v>0.3316</v>
      </c>
      <c r="AI13" s="30">
        <v>1.0012</v>
      </c>
      <c r="AJ13" s="30">
        <v>2.3769</v>
      </c>
      <c r="AK13" s="30">
        <v>2.5523</v>
      </c>
      <c r="AL13" s="30">
        <v>7.6089</v>
      </c>
    </row>
    <row r="14" s="2" customFormat="1" spans="1:38">
      <c r="A14" s="21" t="s">
        <v>48</v>
      </c>
      <c r="B14" s="22"/>
      <c r="C14" s="18">
        <v>15.637</v>
      </c>
      <c r="D14" s="18">
        <v>0.101</v>
      </c>
      <c r="E14" s="12">
        <v>0.0005</v>
      </c>
      <c r="F14" s="12">
        <v>0</v>
      </c>
      <c r="G14" s="13">
        <v>0.0078</v>
      </c>
      <c r="H14" s="12">
        <v>0.0033</v>
      </c>
      <c r="I14" s="12">
        <v>0.001</v>
      </c>
      <c r="J14" s="12">
        <v>0</v>
      </c>
      <c r="K14" s="12">
        <v>144.216</v>
      </c>
      <c r="L14" s="12">
        <v>1.98</v>
      </c>
      <c r="M14" s="13">
        <v>5.4573</v>
      </c>
      <c r="N14" s="13">
        <v>0.443</v>
      </c>
      <c r="O14" s="30">
        <v>0.0727</v>
      </c>
      <c r="P14" s="30">
        <v>0.0065</v>
      </c>
      <c r="Q14" s="30">
        <v>1.4957</v>
      </c>
      <c r="R14" s="30">
        <v>1.6493</v>
      </c>
      <c r="S14" s="30">
        <v>0.7177</v>
      </c>
      <c r="T14" s="30">
        <v>1.8184</v>
      </c>
      <c r="U14" s="30">
        <v>3.6677</v>
      </c>
      <c r="V14" s="30">
        <v>0.0006</v>
      </c>
      <c r="W14" s="30">
        <v>0.0706</v>
      </c>
      <c r="X14" s="30">
        <v>1.0306</v>
      </c>
      <c r="Y14" s="30">
        <v>1.2769</v>
      </c>
      <c r="Z14" s="30">
        <v>1.3911</v>
      </c>
      <c r="AA14" s="30">
        <v>0</v>
      </c>
      <c r="AB14" s="30">
        <v>0</v>
      </c>
      <c r="AC14" s="30">
        <v>0.325</v>
      </c>
      <c r="AD14" s="30">
        <v>0.1119</v>
      </c>
      <c r="AE14" s="30">
        <v>0</v>
      </c>
      <c r="AF14" s="30">
        <v>0</v>
      </c>
      <c r="AG14" s="30">
        <v>0</v>
      </c>
      <c r="AH14" s="30">
        <v>0.0296</v>
      </c>
      <c r="AI14" s="30">
        <v>0.3104</v>
      </c>
      <c r="AJ14" s="30">
        <v>0.0282</v>
      </c>
      <c r="AK14" s="30">
        <v>0.7493</v>
      </c>
      <c r="AL14" s="30">
        <v>11.0037</v>
      </c>
    </row>
    <row r="15" s="2" customFormat="1" spans="1:38">
      <c r="A15" s="23" t="s">
        <v>49</v>
      </c>
      <c r="B15" s="24"/>
      <c r="C15" s="18">
        <v>557.4333</v>
      </c>
      <c r="D15" s="18">
        <v>38.7053</v>
      </c>
      <c r="E15" s="12">
        <v>21.4779</v>
      </c>
      <c r="F15" s="12">
        <v>17.7277</v>
      </c>
      <c r="G15" s="13">
        <v>7.1687</v>
      </c>
      <c r="H15" s="12">
        <v>20.0645</v>
      </c>
      <c r="I15" s="12">
        <v>10.4791</v>
      </c>
      <c r="J15" s="12">
        <v>9.5366</v>
      </c>
      <c r="K15" s="12">
        <v>509.7289</v>
      </c>
      <c r="L15" s="12">
        <v>147.4829</v>
      </c>
      <c r="M15" s="13">
        <v>98.3769</v>
      </c>
      <c r="N15" s="13">
        <v>30.3175</v>
      </c>
      <c r="O15" s="30">
        <v>53.6274</v>
      </c>
      <c r="P15" s="30">
        <v>15.5608</v>
      </c>
      <c r="Q15" s="30">
        <v>81.1313</v>
      </c>
      <c r="R15" s="30">
        <v>18.333</v>
      </c>
      <c r="S15" s="30">
        <v>25.5593</v>
      </c>
      <c r="T15" s="30">
        <v>21.0616</v>
      </c>
      <c r="U15" s="30">
        <v>121.1908</v>
      </c>
      <c r="V15" s="30">
        <v>21.0588</v>
      </c>
      <c r="W15" s="30">
        <v>10.5384</v>
      </c>
      <c r="X15" s="30">
        <v>28.237</v>
      </c>
      <c r="Y15" s="30">
        <v>27.5307</v>
      </c>
      <c r="Z15" s="30">
        <v>3.6952</v>
      </c>
      <c r="AA15" s="30">
        <v>13.2582</v>
      </c>
      <c r="AB15" s="30">
        <v>0.6445</v>
      </c>
      <c r="AC15" s="30">
        <v>22.3099</v>
      </c>
      <c r="AD15" s="30">
        <v>8.6516</v>
      </c>
      <c r="AE15" s="30">
        <v>0.138</v>
      </c>
      <c r="AF15" s="30">
        <v>0.5181</v>
      </c>
      <c r="AG15" s="30">
        <v>4.9884</v>
      </c>
      <c r="AH15" s="30">
        <v>13.9398</v>
      </c>
      <c r="AI15" s="30">
        <v>90.8632</v>
      </c>
      <c r="AJ15" s="30">
        <v>64.5925</v>
      </c>
      <c r="AK15" s="30">
        <v>45.1641</v>
      </c>
      <c r="AL15" s="30">
        <v>118.2481</v>
      </c>
    </row>
    <row r="16" s="2" customFormat="1" spans="1:38">
      <c r="A16" s="23" t="s">
        <v>40</v>
      </c>
      <c r="B16" s="24"/>
      <c r="C16" s="18">
        <v>87.57</v>
      </c>
      <c r="D16" s="18">
        <v>0.7208</v>
      </c>
      <c r="E16" s="12">
        <v>0</v>
      </c>
      <c r="F16" s="12">
        <v>0.0011</v>
      </c>
      <c r="G16" s="13">
        <v>0</v>
      </c>
      <c r="H16" s="12">
        <v>0.0003</v>
      </c>
      <c r="I16" s="12">
        <v>0.001</v>
      </c>
      <c r="J16" s="12">
        <v>0.0259</v>
      </c>
      <c r="K16" s="12">
        <v>21.8103</v>
      </c>
      <c r="L16" s="12">
        <v>0.1087</v>
      </c>
      <c r="M16" s="13">
        <v>3.5951</v>
      </c>
      <c r="N16" s="13">
        <v>0.0016</v>
      </c>
      <c r="O16" s="30">
        <v>18.1567</v>
      </c>
      <c r="P16" s="30">
        <v>0</v>
      </c>
      <c r="Q16" s="30">
        <v>0.2636</v>
      </c>
      <c r="R16" s="30">
        <v>0.0627</v>
      </c>
      <c r="S16" s="30">
        <v>0.0003</v>
      </c>
      <c r="T16" s="30">
        <v>0</v>
      </c>
      <c r="U16" s="30">
        <v>0.8661</v>
      </c>
      <c r="V16" s="30">
        <v>0</v>
      </c>
      <c r="W16" s="30">
        <v>0.1704</v>
      </c>
      <c r="X16" s="30">
        <v>0.5649</v>
      </c>
      <c r="Y16" s="30">
        <v>0</v>
      </c>
      <c r="Z16" s="30">
        <v>0</v>
      </c>
      <c r="AA16" s="30">
        <v>0.0001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0.0053</v>
      </c>
      <c r="AH16" s="30">
        <v>0.0347</v>
      </c>
      <c r="AI16" s="30">
        <v>38.6931</v>
      </c>
      <c r="AJ16" s="30">
        <v>0.0009</v>
      </c>
      <c r="AK16" s="30">
        <v>0.0078</v>
      </c>
      <c r="AL16" s="30">
        <v>1.3162</v>
      </c>
    </row>
    <row r="17" s="2" customFormat="1" spans="1:38">
      <c r="A17" s="23" t="s">
        <v>41</v>
      </c>
      <c r="B17" s="24"/>
      <c r="C17" s="18">
        <v>469.8633</v>
      </c>
      <c r="D17" s="18">
        <v>37.9845</v>
      </c>
      <c r="E17" s="12">
        <v>21.4779</v>
      </c>
      <c r="F17" s="12">
        <v>17.7266</v>
      </c>
      <c r="G17" s="13">
        <v>7.1687</v>
      </c>
      <c r="H17" s="12">
        <v>20.0642</v>
      </c>
      <c r="I17" s="12">
        <v>10.4781</v>
      </c>
      <c r="J17" s="12">
        <v>9.5107</v>
      </c>
      <c r="K17" s="12">
        <v>487.9186</v>
      </c>
      <c r="L17" s="12">
        <v>147.3742</v>
      </c>
      <c r="M17" s="13">
        <v>94.7818</v>
      </c>
      <c r="N17" s="13">
        <v>30.3159</v>
      </c>
      <c r="O17" s="30">
        <v>35.4707</v>
      </c>
      <c r="P17" s="30">
        <v>15.5608</v>
      </c>
      <c r="Q17" s="30">
        <v>80.8677</v>
      </c>
      <c r="R17" s="30">
        <v>18.2703</v>
      </c>
      <c r="S17" s="30">
        <v>25.559</v>
      </c>
      <c r="T17" s="30">
        <v>21.0616</v>
      </c>
      <c r="U17" s="30">
        <v>120.3247</v>
      </c>
      <c r="V17" s="30">
        <v>21.0588</v>
      </c>
      <c r="W17" s="30">
        <v>10.368</v>
      </c>
      <c r="X17" s="30">
        <v>27.6721</v>
      </c>
      <c r="Y17" s="30">
        <v>27.5307</v>
      </c>
      <c r="Z17" s="30">
        <v>3.6952</v>
      </c>
      <c r="AA17" s="30">
        <v>13.2581</v>
      </c>
      <c r="AB17" s="30">
        <v>0.6445</v>
      </c>
      <c r="AC17" s="30">
        <v>22.3099</v>
      </c>
      <c r="AD17" s="30">
        <v>8.6516</v>
      </c>
      <c r="AE17" s="30">
        <v>0.138</v>
      </c>
      <c r="AF17" s="30">
        <v>0.5181</v>
      </c>
      <c r="AG17" s="30">
        <v>4.9831</v>
      </c>
      <c r="AH17" s="30">
        <v>13.9051</v>
      </c>
      <c r="AI17" s="30">
        <v>52.1701</v>
      </c>
      <c r="AJ17" s="30">
        <v>64.5916</v>
      </c>
      <c r="AK17" s="30">
        <v>45.1563</v>
      </c>
      <c r="AL17" s="30">
        <v>116.9319</v>
      </c>
    </row>
    <row r="18" s="2" customFormat="1" spans="1:38">
      <c r="A18" s="19" t="s">
        <v>42</v>
      </c>
      <c r="B18" s="20"/>
      <c r="C18" s="18">
        <v>435.6576</v>
      </c>
      <c r="D18" s="18">
        <v>32.0249</v>
      </c>
      <c r="E18" s="12">
        <v>18.0119</v>
      </c>
      <c r="F18" s="12">
        <v>17.572</v>
      </c>
      <c r="G18" s="13">
        <v>6.8477</v>
      </c>
      <c r="H18" s="12">
        <v>18.8305</v>
      </c>
      <c r="I18" s="12">
        <v>9.9911</v>
      </c>
      <c r="J18" s="12">
        <v>9.4064</v>
      </c>
      <c r="K18" s="12">
        <v>356.1327</v>
      </c>
      <c r="L18" s="12">
        <v>130.5388</v>
      </c>
      <c r="M18" s="13">
        <v>83.9826</v>
      </c>
      <c r="N18" s="13">
        <v>29.1352</v>
      </c>
      <c r="O18" s="30">
        <v>32.5788</v>
      </c>
      <c r="P18" s="30">
        <v>13.3371</v>
      </c>
      <c r="Q18" s="30">
        <v>68.617</v>
      </c>
      <c r="R18" s="30">
        <v>15.7699</v>
      </c>
      <c r="S18" s="30">
        <v>21.5093</v>
      </c>
      <c r="T18" s="30">
        <v>19.5261</v>
      </c>
      <c r="U18" s="30">
        <v>101.2151</v>
      </c>
      <c r="V18" s="30">
        <v>19.7391</v>
      </c>
      <c r="W18" s="30">
        <v>9.1739</v>
      </c>
      <c r="X18" s="30">
        <v>26.197</v>
      </c>
      <c r="Y18" s="30">
        <v>17.1935</v>
      </c>
      <c r="Z18" s="30">
        <v>1.5051</v>
      </c>
      <c r="AA18" s="30">
        <v>7.5502</v>
      </c>
      <c r="AB18" s="30">
        <v>0.6439</v>
      </c>
      <c r="AC18" s="30">
        <v>14.4516</v>
      </c>
      <c r="AD18" s="30">
        <v>7.0256</v>
      </c>
      <c r="AE18" s="30">
        <v>0.109</v>
      </c>
      <c r="AF18" s="30">
        <v>0.5083</v>
      </c>
      <c r="AG18" s="30">
        <v>3.2111</v>
      </c>
      <c r="AH18" s="30">
        <v>11.8244</v>
      </c>
      <c r="AI18" s="30">
        <v>46.9119</v>
      </c>
      <c r="AJ18" s="30">
        <v>62.7588</v>
      </c>
      <c r="AK18" s="30">
        <v>42.4461</v>
      </c>
      <c r="AL18" s="30">
        <v>108.7571</v>
      </c>
    </row>
    <row r="19" s="2" customFormat="1" spans="1:38">
      <c r="A19" s="21" t="s">
        <v>43</v>
      </c>
      <c r="B19" s="22"/>
      <c r="C19" s="18">
        <v>291.9126</v>
      </c>
      <c r="D19" s="18">
        <v>25.5609</v>
      </c>
      <c r="E19" s="12">
        <v>15.5931</v>
      </c>
      <c r="F19" s="12">
        <v>13.1955</v>
      </c>
      <c r="G19" s="13">
        <v>5.4536</v>
      </c>
      <c r="H19" s="12">
        <v>15.5688</v>
      </c>
      <c r="I19" s="12">
        <v>7.0831</v>
      </c>
      <c r="J19" s="12">
        <v>7.8884</v>
      </c>
      <c r="K19" s="12">
        <v>253.9156</v>
      </c>
      <c r="L19" s="12">
        <v>107.1873</v>
      </c>
      <c r="M19" s="13">
        <v>71.5228</v>
      </c>
      <c r="N19" s="13">
        <v>26.4695</v>
      </c>
      <c r="O19" s="30">
        <v>28.5371</v>
      </c>
      <c r="P19" s="30">
        <v>12.0892</v>
      </c>
      <c r="Q19" s="30">
        <v>62.9791</v>
      </c>
      <c r="R19" s="30">
        <v>12.6313</v>
      </c>
      <c r="S19" s="30">
        <v>15.938</v>
      </c>
      <c r="T19" s="30">
        <v>17.5963</v>
      </c>
      <c r="U19" s="30">
        <v>80.8127</v>
      </c>
      <c r="V19" s="30">
        <v>18.1221</v>
      </c>
      <c r="W19" s="30">
        <v>7.1268</v>
      </c>
      <c r="X19" s="30">
        <v>21.8981</v>
      </c>
      <c r="Y19" s="30">
        <v>12.5412</v>
      </c>
      <c r="Z19" s="30">
        <v>0.9914</v>
      </c>
      <c r="AA19" s="30">
        <v>6.5524</v>
      </c>
      <c r="AB19" s="30">
        <v>0.566</v>
      </c>
      <c r="AC19" s="30">
        <v>12.1937</v>
      </c>
      <c r="AD19" s="30">
        <v>6.7072</v>
      </c>
      <c r="AE19" s="30">
        <v>0.0527</v>
      </c>
      <c r="AF19" s="30">
        <v>0.2683</v>
      </c>
      <c r="AG19" s="30">
        <v>2.0872</v>
      </c>
      <c r="AH19" s="30">
        <v>9.0554</v>
      </c>
      <c r="AI19" s="30">
        <v>41.5843</v>
      </c>
      <c r="AJ19" s="30">
        <v>59.9986</v>
      </c>
      <c r="AK19" s="30">
        <v>39.4193</v>
      </c>
      <c r="AL19" s="30">
        <v>88.8628</v>
      </c>
    </row>
    <row r="20" s="2" customFormat="1" spans="1:38">
      <c r="A20" s="21" t="s">
        <v>44</v>
      </c>
      <c r="B20" s="22"/>
      <c r="C20" s="18">
        <v>43.1187</v>
      </c>
      <c r="D20" s="18">
        <v>3.6326</v>
      </c>
      <c r="E20" s="12">
        <v>1.7361</v>
      </c>
      <c r="F20" s="12">
        <v>0.9914</v>
      </c>
      <c r="G20" s="13">
        <v>0.6716</v>
      </c>
      <c r="H20" s="12">
        <v>1.9734</v>
      </c>
      <c r="I20" s="12">
        <v>2.3663</v>
      </c>
      <c r="J20" s="12">
        <v>1.3727</v>
      </c>
      <c r="K20" s="12">
        <v>53.8227</v>
      </c>
      <c r="L20" s="12">
        <v>11.2927</v>
      </c>
      <c r="M20" s="13">
        <v>7.7567</v>
      </c>
      <c r="N20" s="13">
        <v>1.9222</v>
      </c>
      <c r="O20" s="30">
        <v>2.2615</v>
      </c>
      <c r="P20" s="30">
        <v>0.9442</v>
      </c>
      <c r="Q20" s="30">
        <v>4.4365</v>
      </c>
      <c r="R20" s="30">
        <v>2.2056</v>
      </c>
      <c r="S20" s="30">
        <v>4.2442</v>
      </c>
      <c r="T20" s="30">
        <v>1.5819</v>
      </c>
      <c r="U20" s="30">
        <v>13.8765</v>
      </c>
      <c r="V20" s="30">
        <v>0.6604</v>
      </c>
      <c r="W20" s="30">
        <v>1.7714</v>
      </c>
      <c r="X20" s="30">
        <v>2.101</v>
      </c>
      <c r="Y20" s="30">
        <v>3.4707</v>
      </c>
      <c r="Z20" s="30">
        <v>0.4081</v>
      </c>
      <c r="AA20" s="30">
        <v>0.7907</v>
      </c>
      <c r="AB20" s="30">
        <v>0.0471</v>
      </c>
      <c r="AC20" s="30">
        <v>1.4692</v>
      </c>
      <c r="AD20" s="30">
        <v>0.3024</v>
      </c>
      <c r="AE20" s="30">
        <v>0.0511</v>
      </c>
      <c r="AF20" s="30">
        <v>0.1631</v>
      </c>
      <c r="AG20" s="30">
        <v>0.5043</v>
      </c>
      <c r="AH20" s="30">
        <v>1.869</v>
      </c>
      <c r="AI20" s="30">
        <v>2.9056</v>
      </c>
      <c r="AJ20" s="30">
        <v>2.4112</v>
      </c>
      <c r="AK20" s="30">
        <v>2.6413</v>
      </c>
      <c r="AL20" s="30">
        <v>14.2406</v>
      </c>
    </row>
    <row r="21" s="2" customFormat="1" spans="1:38">
      <c r="A21" s="21" t="s">
        <v>45</v>
      </c>
      <c r="B21" s="22"/>
      <c r="C21" s="18">
        <v>100.6263</v>
      </c>
      <c r="D21" s="18">
        <v>2.8314</v>
      </c>
      <c r="E21" s="12">
        <v>0.6827</v>
      </c>
      <c r="F21" s="12">
        <v>3.3851</v>
      </c>
      <c r="G21" s="13">
        <v>0.7225</v>
      </c>
      <c r="H21" s="12">
        <v>1.2883</v>
      </c>
      <c r="I21" s="12">
        <v>0.5417</v>
      </c>
      <c r="J21" s="12">
        <v>0.1453</v>
      </c>
      <c r="K21" s="12">
        <v>48.3944</v>
      </c>
      <c r="L21" s="12">
        <v>12.0588</v>
      </c>
      <c r="M21" s="13">
        <v>4.7031</v>
      </c>
      <c r="N21" s="13">
        <v>0.7435</v>
      </c>
      <c r="O21" s="30">
        <v>1.7802</v>
      </c>
      <c r="P21" s="30">
        <v>0.3037</v>
      </c>
      <c r="Q21" s="30">
        <v>1.2014</v>
      </c>
      <c r="R21" s="30">
        <v>0.933</v>
      </c>
      <c r="S21" s="30">
        <v>1.3271</v>
      </c>
      <c r="T21" s="30">
        <v>0.3479</v>
      </c>
      <c r="U21" s="30">
        <v>6.5259</v>
      </c>
      <c r="V21" s="30">
        <v>0.9566</v>
      </c>
      <c r="W21" s="30">
        <v>0.2757</v>
      </c>
      <c r="X21" s="30">
        <v>2.1979</v>
      </c>
      <c r="Y21" s="30">
        <v>1.1816</v>
      </c>
      <c r="Z21" s="30">
        <v>0.1056</v>
      </c>
      <c r="AA21" s="30">
        <v>0.2071</v>
      </c>
      <c r="AB21" s="30">
        <v>0.0308</v>
      </c>
      <c r="AC21" s="30">
        <v>0.7887</v>
      </c>
      <c r="AD21" s="30">
        <v>0.016</v>
      </c>
      <c r="AE21" s="30">
        <v>0.0052</v>
      </c>
      <c r="AF21" s="30">
        <v>0.0769</v>
      </c>
      <c r="AG21" s="30">
        <v>0.6196</v>
      </c>
      <c r="AH21" s="30">
        <v>0.9</v>
      </c>
      <c r="AI21" s="30">
        <v>2.422</v>
      </c>
      <c r="AJ21" s="30">
        <v>0.349</v>
      </c>
      <c r="AK21" s="30">
        <v>0.3855</v>
      </c>
      <c r="AL21" s="30">
        <v>5.6537</v>
      </c>
    </row>
    <row r="22" s="1" customFormat="1" spans="1:38">
      <c r="A22" s="25" t="s">
        <v>46</v>
      </c>
      <c r="B22" s="26"/>
      <c r="C22" s="12">
        <v>34.2057</v>
      </c>
      <c r="D22" s="12">
        <v>5.9596</v>
      </c>
      <c r="E22" s="12">
        <v>3.466</v>
      </c>
      <c r="F22" s="12">
        <v>0.1546</v>
      </c>
      <c r="G22" s="13">
        <v>0.321</v>
      </c>
      <c r="H22" s="12">
        <v>1.2337</v>
      </c>
      <c r="I22" s="12">
        <v>0.487</v>
      </c>
      <c r="J22" s="12">
        <v>0.1043</v>
      </c>
      <c r="K22" s="12">
        <v>131.7859</v>
      </c>
      <c r="L22" s="12">
        <v>16.8354</v>
      </c>
      <c r="M22" s="13">
        <v>10.7992</v>
      </c>
      <c r="N22" s="13">
        <v>1.1807</v>
      </c>
      <c r="O22" s="30">
        <v>2.8919</v>
      </c>
      <c r="P22" s="30">
        <v>2.2237</v>
      </c>
      <c r="Q22" s="30">
        <v>12.2507</v>
      </c>
      <c r="R22" s="30">
        <v>2.5004</v>
      </c>
      <c r="S22" s="30">
        <v>4.0497</v>
      </c>
      <c r="T22" s="30">
        <v>1.5355</v>
      </c>
      <c r="U22" s="30">
        <v>19.1096</v>
      </c>
      <c r="V22" s="30">
        <v>1.3197</v>
      </c>
      <c r="W22" s="30">
        <v>1.1941</v>
      </c>
      <c r="X22" s="30">
        <v>1.4751</v>
      </c>
      <c r="Y22" s="30">
        <v>10.3372</v>
      </c>
      <c r="Z22" s="30">
        <v>2.1901</v>
      </c>
      <c r="AA22" s="30">
        <v>5.7079</v>
      </c>
      <c r="AB22" s="30">
        <v>0.0006</v>
      </c>
      <c r="AC22" s="30">
        <v>7.8583</v>
      </c>
      <c r="AD22" s="30">
        <v>1.626</v>
      </c>
      <c r="AE22" s="30">
        <v>0.029</v>
      </c>
      <c r="AF22" s="30">
        <v>0.0098</v>
      </c>
      <c r="AG22" s="30">
        <v>1.772</v>
      </c>
      <c r="AH22" s="30">
        <v>2.0807</v>
      </c>
      <c r="AI22" s="30">
        <v>5.2582</v>
      </c>
      <c r="AJ22" s="30">
        <v>1.8328</v>
      </c>
      <c r="AK22" s="30">
        <v>2.7102</v>
      </c>
      <c r="AL22" s="30">
        <v>8.1748</v>
      </c>
    </row>
    <row r="23" s="1" customFormat="1" spans="1:38">
      <c r="A23" s="27" t="s">
        <v>47</v>
      </c>
      <c r="B23" s="28"/>
      <c r="C23" s="12">
        <v>8.9912</v>
      </c>
      <c r="D23" s="12">
        <v>3.826</v>
      </c>
      <c r="E23" s="12">
        <v>1.8838</v>
      </c>
      <c r="F23" s="12">
        <v>0.0473</v>
      </c>
      <c r="G23" s="13">
        <v>0.0005</v>
      </c>
      <c r="H23" s="12">
        <v>0.9656</v>
      </c>
      <c r="I23" s="12">
        <v>0.1725</v>
      </c>
      <c r="J23" s="12">
        <v>0.0151</v>
      </c>
      <c r="K23" s="12">
        <v>19.8047</v>
      </c>
      <c r="L23" s="12">
        <v>6.5482</v>
      </c>
      <c r="M23" s="13">
        <v>4.8294</v>
      </c>
      <c r="N23" s="13">
        <v>0.3483</v>
      </c>
      <c r="O23" s="30">
        <v>0.8276</v>
      </c>
      <c r="P23" s="30">
        <v>1.0862</v>
      </c>
      <c r="Q23" s="30">
        <v>3.4387</v>
      </c>
      <c r="R23" s="30">
        <v>0.9883</v>
      </c>
      <c r="S23" s="30">
        <v>2.0089</v>
      </c>
      <c r="T23" s="30">
        <v>0.0986</v>
      </c>
      <c r="U23" s="30">
        <v>4.8299</v>
      </c>
      <c r="V23" s="30">
        <v>0.0044</v>
      </c>
      <c r="W23" s="30">
        <v>0.3742</v>
      </c>
      <c r="X23" s="30">
        <v>0.0763</v>
      </c>
      <c r="Y23" s="30">
        <v>3.1154</v>
      </c>
      <c r="Z23" s="30">
        <v>0.038</v>
      </c>
      <c r="AA23" s="30">
        <v>0.0936</v>
      </c>
      <c r="AB23" s="30">
        <v>0.0004</v>
      </c>
      <c r="AC23" s="30">
        <v>2.8086</v>
      </c>
      <c r="AD23" s="30">
        <v>1.001</v>
      </c>
      <c r="AE23" s="30">
        <v>0</v>
      </c>
      <c r="AF23" s="30">
        <v>0.004</v>
      </c>
      <c r="AG23" s="30">
        <v>0.0424</v>
      </c>
      <c r="AH23" s="30">
        <v>1.2943</v>
      </c>
      <c r="AI23" s="30">
        <v>0.8123</v>
      </c>
      <c r="AJ23" s="30">
        <v>1.5158</v>
      </c>
      <c r="AK23" s="30">
        <v>1.3131</v>
      </c>
      <c r="AL23" s="30">
        <v>2.8676</v>
      </c>
    </row>
    <row r="24" s="1" customFormat="1" spans="1:38">
      <c r="A24" s="27" t="s">
        <v>48</v>
      </c>
      <c r="B24" s="28"/>
      <c r="C24" s="12">
        <v>14.1438</v>
      </c>
      <c r="D24" s="12">
        <v>0.0319</v>
      </c>
      <c r="E24" s="12">
        <v>0.1197</v>
      </c>
      <c r="F24" s="12">
        <v>0</v>
      </c>
      <c r="G24" s="13">
        <v>0</v>
      </c>
      <c r="H24" s="12">
        <v>0.0009</v>
      </c>
      <c r="I24" s="12">
        <v>0.016</v>
      </c>
      <c r="J24" s="12">
        <v>0.0059</v>
      </c>
      <c r="K24" s="12">
        <v>103.6671</v>
      </c>
      <c r="L24" s="12">
        <v>0.8403</v>
      </c>
      <c r="M24" s="13">
        <v>1.3819</v>
      </c>
      <c r="N24" s="13">
        <v>0.0001</v>
      </c>
      <c r="O24" s="30">
        <v>0.0001</v>
      </c>
      <c r="P24" s="30">
        <v>0</v>
      </c>
      <c r="Q24" s="30">
        <v>4.8629</v>
      </c>
      <c r="R24" s="30">
        <v>0</v>
      </c>
      <c r="S24" s="30">
        <v>0</v>
      </c>
      <c r="T24" s="30">
        <v>0.0021</v>
      </c>
      <c r="U24" s="30">
        <v>3.299</v>
      </c>
      <c r="V24" s="30">
        <v>1.8003</v>
      </c>
      <c r="W24" s="30">
        <v>0</v>
      </c>
      <c r="X24" s="30">
        <v>0.0137</v>
      </c>
      <c r="Y24" s="30">
        <v>3.2122</v>
      </c>
      <c r="Z24" s="30">
        <v>0.0001</v>
      </c>
      <c r="AA24" s="30">
        <v>4.9</v>
      </c>
      <c r="AB24" s="30">
        <v>0</v>
      </c>
      <c r="AC24" s="30">
        <v>0.9204</v>
      </c>
      <c r="AD24" s="30">
        <v>0.0913</v>
      </c>
      <c r="AE24" s="30">
        <v>0</v>
      </c>
      <c r="AF24" s="30">
        <v>0</v>
      </c>
      <c r="AG24" s="30">
        <v>0.7399</v>
      </c>
      <c r="AH24" s="30">
        <v>0.085</v>
      </c>
      <c r="AI24" s="30">
        <v>0.1485</v>
      </c>
      <c r="AJ24" s="30">
        <v>0</v>
      </c>
      <c r="AK24" s="30">
        <v>0</v>
      </c>
      <c r="AL24" s="30">
        <v>3.8385</v>
      </c>
    </row>
    <row r="25" s="1" customFormat="1" spans="1:38">
      <c r="A25" s="23" t="s">
        <v>50</v>
      </c>
      <c r="B25" s="24"/>
      <c r="C25" s="18">
        <f t="shared" ref="C25:AL25" si="0">C5-C15</f>
        <v>-349.5804</v>
      </c>
      <c r="D25" s="18">
        <f t="shared" si="0"/>
        <v>-3.1686</v>
      </c>
      <c r="E25" s="18">
        <f t="shared" si="0"/>
        <v>9.4661</v>
      </c>
      <c r="F25" s="18">
        <f t="shared" si="0"/>
        <v>-11.9968</v>
      </c>
      <c r="G25" s="18">
        <f t="shared" si="0"/>
        <v>-2.6175</v>
      </c>
      <c r="H25" s="18">
        <f t="shared" si="0"/>
        <v>-9.1491</v>
      </c>
      <c r="I25" s="18">
        <f t="shared" si="0"/>
        <v>-4.1243</v>
      </c>
      <c r="J25" s="18">
        <f t="shared" si="0"/>
        <v>-5.6054</v>
      </c>
      <c r="K25" s="18">
        <f t="shared" si="0"/>
        <v>-123.6814</v>
      </c>
      <c r="L25" s="18">
        <f t="shared" si="0"/>
        <v>138.1422</v>
      </c>
      <c r="M25" s="18">
        <f t="shared" si="0"/>
        <v>187.5091</v>
      </c>
      <c r="N25" s="18">
        <f t="shared" si="0"/>
        <v>5.3738</v>
      </c>
      <c r="O25" s="18">
        <f t="shared" si="0"/>
        <v>25.8947</v>
      </c>
      <c r="P25" s="18">
        <f t="shared" si="0"/>
        <v>4.0112</v>
      </c>
      <c r="Q25" s="18">
        <f t="shared" si="0"/>
        <v>30.7748</v>
      </c>
      <c r="R25" s="18">
        <f t="shared" si="0"/>
        <v>10.3476</v>
      </c>
      <c r="S25" s="18">
        <f t="shared" si="0"/>
        <v>0.9559</v>
      </c>
      <c r="T25" s="18">
        <f t="shared" si="0"/>
        <v>4.8831</v>
      </c>
      <c r="U25" s="18">
        <f t="shared" si="0"/>
        <v>116.7165</v>
      </c>
      <c r="V25" s="18">
        <f t="shared" si="0"/>
        <v>-12.63</v>
      </c>
      <c r="W25" s="18">
        <f t="shared" si="0"/>
        <v>-5.9485</v>
      </c>
      <c r="X25" s="18">
        <f t="shared" si="0"/>
        <v>1.0423</v>
      </c>
      <c r="Y25" s="18">
        <f t="shared" si="0"/>
        <v>-2.5728</v>
      </c>
      <c r="Z25" s="18">
        <f t="shared" si="0"/>
        <v>0.4992</v>
      </c>
      <c r="AA25" s="18">
        <f t="shared" si="0"/>
        <v>-6.8442</v>
      </c>
      <c r="AB25" s="18">
        <f t="shared" si="0"/>
        <v>-0.6269</v>
      </c>
      <c r="AC25" s="18">
        <f t="shared" si="0"/>
        <v>-3.3077</v>
      </c>
      <c r="AD25" s="18">
        <f t="shared" si="0"/>
        <v>-7.2996</v>
      </c>
      <c r="AE25" s="18">
        <f t="shared" si="0"/>
        <v>0.2057</v>
      </c>
      <c r="AF25" s="18">
        <f t="shared" si="0"/>
        <v>1.2859</v>
      </c>
      <c r="AG25" s="18">
        <f t="shared" si="0"/>
        <v>0.151999999999999</v>
      </c>
      <c r="AH25" s="18">
        <f t="shared" si="0"/>
        <v>3.2097</v>
      </c>
      <c r="AI25" s="18">
        <f t="shared" si="0"/>
        <v>36.6853</v>
      </c>
      <c r="AJ25" s="18">
        <f t="shared" si="0"/>
        <v>-18.8954</v>
      </c>
      <c r="AK25" s="18">
        <f t="shared" si="0"/>
        <v>1.6206</v>
      </c>
      <c r="AL25" s="18">
        <f t="shared" si="0"/>
        <v>48.4941</v>
      </c>
    </row>
    <row r="26" s="1" customFormat="1" spans="1:38">
      <c r="A26" s="23" t="s">
        <v>40</v>
      </c>
      <c r="B26" s="24"/>
      <c r="C26" s="18">
        <f t="shared" ref="C26:AL26" si="1">C6-C16</f>
        <v>-0.298099999999991</v>
      </c>
      <c r="D26" s="18">
        <f t="shared" si="1"/>
        <v>-0.7087</v>
      </c>
      <c r="E26" s="18">
        <f t="shared" si="1"/>
        <v>0.0013</v>
      </c>
      <c r="F26" s="18">
        <f t="shared" si="1"/>
        <v>-0.0006</v>
      </c>
      <c r="G26" s="18">
        <f t="shared" si="1"/>
        <v>0</v>
      </c>
      <c r="H26" s="18">
        <f t="shared" si="1"/>
        <v>0.0014</v>
      </c>
      <c r="I26" s="18">
        <f t="shared" si="1"/>
        <v>-0.0009</v>
      </c>
      <c r="J26" s="18">
        <f t="shared" si="1"/>
        <v>-0.0259</v>
      </c>
      <c r="K26" s="18">
        <f t="shared" si="1"/>
        <v>-6.2508</v>
      </c>
      <c r="L26" s="18">
        <f t="shared" si="1"/>
        <v>0.1914</v>
      </c>
      <c r="M26" s="18">
        <f t="shared" si="1"/>
        <v>-0.2285</v>
      </c>
      <c r="N26" s="18">
        <f t="shared" si="1"/>
        <v>-0.0001</v>
      </c>
      <c r="O26" s="18">
        <f t="shared" si="1"/>
        <v>-2.9454</v>
      </c>
      <c r="P26" s="18">
        <f t="shared" si="1"/>
        <v>0.0026</v>
      </c>
      <c r="Q26" s="18">
        <f t="shared" si="1"/>
        <v>-0.2418</v>
      </c>
      <c r="R26" s="18">
        <f t="shared" si="1"/>
        <v>-0.061</v>
      </c>
      <c r="S26" s="18">
        <f t="shared" si="1"/>
        <v>0.005</v>
      </c>
      <c r="T26" s="18">
        <f t="shared" si="1"/>
        <v>0.0024</v>
      </c>
      <c r="U26" s="18">
        <f t="shared" si="1"/>
        <v>-0.8375</v>
      </c>
      <c r="V26" s="18">
        <f t="shared" si="1"/>
        <v>0.0024</v>
      </c>
      <c r="W26" s="18">
        <f t="shared" si="1"/>
        <v>-0.1443</v>
      </c>
      <c r="X26" s="18">
        <f t="shared" si="1"/>
        <v>-0.5578</v>
      </c>
      <c r="Y26" s="18">
        <f t="shared" si="1"/>
        <v>0.0063</v>
      </c>
      <c r="Z26" s="18">
        <f t="shared" si="1"/>
        <v>0.0001</v>
      </c>
      <c r="AA26" s="18">
        <f t="shared" si="1"/>
        <v>0.0039</v>
      </c>
      <c r="AB26" s="18">
        <f t="shared" si="1"/>
        <v>0</v>
      </c>
      <c r="AC26" s="18">
        <f t="shared" si="1"/>
        <v>0.0025</v>
      </c>
      <c r="AD26" s="18">
        <f t="shared" si="1"/>
        <v>0.0006</v>
      </c>
      <c r="AE26" s="18">
        <f t="shared" si="1"/>
        <v>0</v>
      </c>
      <c r="AF26" s="18">
        <f t="shared" si="1"/>
        <v>0</v>
      </c>
      <c r="AG26" s="18">
        <f t="shared" si="1"/>
        <v>-0.005</v>
      </c>
      <c r="AH26" s="18">
        <f t="shared" si="1"/>
        <v>-0.0318</v>
      </c>
      <c r="AI26" s="18">
        <f t="shared" si="1"/>
        <v>-2.8393</v>
      </c>
      <c r="AJ26" s="18">
        <f t="shared" si="1"/>
        <v>0.0024</v>
      </c>
      <c r="AK26" s="18">
        <f t="shared" si="1"/>
        <v>0.0037</v>
      </c>
      <c r="AL26" s="18">
        <f t="shared" si="1"/>
        <v>-1.1158</v>
      </c>
    </row>
    <row r="27" s="1" customFormat="1" spans="1:38">
      <c r="A27" s="23" t="s">
        <v>41</v>
      </c>
      <c r="B27" s="24"/>
      <c r="C27" s="18">
        <f t="shared" ref="C27:AL27" si="2">C7-C17</f>
        <v>-349.2823</v>
      </c>
      <c r="D27" s="18">
        <f t="shared" si="2"/>
        <v>-2.4599</v>
      </c>
      <c r="E27" s="18">
        <f t="shared" si="2"/>
        <v>9.4648</v>
      </c>
      <c r="F27" s="18">
        <f t="shared" si="2"/>
        <v>-11.9962</v>
      </c>
      <c r="G27" s="18">
        <f t="shared" si="2"/>
        <v>-2.6175</v>
      </c>
      <c r="H27" s="18">
        <f t="shared" si="2"/>
        <v>-9.1505</v>
      </c>
      <c r="I27" s="18">
        <f t="shared" si="2"/>
        <v>-4.1234</v>
      </c>
      <c r="J27" s="18">
        <f t="shared" si="2"/>
        <v>-5.5795</v>
      </c>
      <c r="K27" s="18">
        <f t="shared" si="2"/>
        <v>-117.4306</v>
      </c>
      <c r="L27" s="18">
        <f t="shared" si="2"/>
        <v>137.9508</v>
      </c>
      <c r="M27" s="18">
        <f t="shared" si="2"/>
        <v>187.7376</v>
      </c>
      <c r="N27" s="18">
        <f t="shared" si="2"/>
        <v>5.3739</v>
      </c>
      <c r="O27" s="18">
        <f t="shared" si="2"/>
        <v>28.8401</v>
      </c>
      <c r="P27" s="18">
        <f t="shared" si="2"/>
        <v>4.0086</v>
      </c>
      <c r="Q27" s="18">
        <f t="shared" si="2"/>
        <v>31.0166</v>
      </c>
      <c r="R27" s="18">
        <f t="shared" si="2"/>
        <v>10.4086</v>
      </c>
      <c r="S27" s="18">
        <f t="shared" si="2"/>
        <v>0.950899999999997</v>
      </c>
      <c r="T27" s="18">
        <f t="shared" si="2"/>
        <v>4.8807</v>
      </c>
      <c r="U27" s="18">
        <f t="shared" si="2"/>
        <v>117.554</v>
      </c>
      <c r="V27" s="18">
        <f t="shared" si="2"/>
        <v>-12.6324</v>
      </c>
      <c r="W27" s="18">
        <f t="shared" si="2"/>
        <v>-5.8042</v>
      </c>
      <c r="X27" s="18">
        <f t="shared" si="2"/>
        <v>1.6001</v>
      </c>
      <c r="Y27" s="18">
        <f t="shared" si="2"/>
        <v>-2.5791</v>
      </c>
      <c r="Z27" s="18">
        <f t="shared" si="2"/>
        <v>0.4991</v>
      </c>
      <c r="AA27" s="18">
        <f t="shared" si="2"/>
        <v>-6.8481</v>
      </c>
      <c r="AB27" s="18">
        <f t="shared" si="2"/>
        <v>-0.6269</v>
      </c>
      <c r="AC27" s="18">
        <f t="shared" si="2"/>
        <v>-3.3102</v>
      </c>
      <c r="AD27" s="18">
        <f t="shared" si="2"/>
        <v>-7.3002</v>
      </c>
      <c r="AE27" s="18">
        <f t="shared" si="2"/>
        <v>0.2057</v>
      </c>
      <c r="AF27" s="18">
        <f t="shared" si="2"/>
        <v>1.2859</v>
      </c>
      <c r="AG27" s="18">
        <f t="shared" si="2"/>
        <v>0.157</v>
      </c>
      <c r="AH27" s="18">
        <f t="shared" si="2"/>
        <v>3.2415</v>
      </c>
      <c r="AI27" s="18">
        <f t="shared" si="2"/>
        <v>39.5246</v>
      </c>
      <c r="AJ27" s="18">
        <f t="shared" si="2"/>
        <v>-18.8978</v>
      </c>
      <c r="AK27" s="18">
        <f t="shared" si="2"/>
        <v>1.6169</v>
      </c>
      <c r="AL27" s="18">
        <f t="shared" si="2"/>
        <v>49.6099</v>
      </c>
    </row>
    <row r="28" s="1" customFormat="1" spans="1:38">
      <c r="A28" s="19" t="s">
        <v>42</v>
      </c>
      <c r="B28" s="20"/>
      <c r="C28" s="18">
        <f t="shared" ref="C28:AL28" si="3">C8-C18</f>
        <v>-352.2259</v>
      </c>
      <c r="D28" s="18">
        <f t="shared" si="3"/>
        <v>-0.105500000000003</v>
      </c>
      <c r="E28" s="18">
        <f t="shared" si="3"/>
        <v>11.913</v>
      </c>
      <c r="F28" s="18">
        <f t="shared" si="3"/>
        <v>-11.9074</v>
      </c>
      <c r="G28" s="18">
        <f t="shared" si="3"/>
        <v>-2.6747</v>
      </c>
      <c r="H28" s="18">
        <f t="shared" si="3"/>
        <v>-8.4454</v>
      </c>
      <c r="I28" s="18">
        <f t="shared" si="3"/>
        <v>-4.9586</v>
      </c>
      <c r="J28" s="18">
        <f t="shared" si="3"/>
        <v>-5.5242</v>
      </c>
      <c r="K28" s="18">
        <f t="shared" si="3"/>
        <v>-149.7644</v>
      </c>
      <c r="L28" s="18">
        <f t="shared" si="3"/>
        <v>135.0074</v>
      </c>
      <c r="M28" s="18">
        <f t="shared" si="3"/>
        <v>179.9337</v>
      </c>
      <c r="N28" s="18">
        <f t="shared" si="3"/>
        <v>0.671499999999998</v>
      </c>
      <c r="O28" s="18">
        <f t="shared" si="3"/>
        <v>30.5125</v>
      </c>
      <c r="P28" s="18">
        <f t="shared" si="3"/>
        <v>3.9631</v>
      </c>
      <c r="Q28" s="18">
        <f t="shared" si="3"/>
        <v>25.1959</v>
      </c>
      <c r="R28" s="18">
        <f t="shared" si="3"/>
        <v>10.1346</v>
      </c>
      <c r="S28" s="18">
        <f t="shared" si="3"/>
        <v>1.104</v>
      </c>
      <c r="T28" s="18">
        <f t="shared" si="3"/>
        <v>1.7351</v>
      </c>
      <c r="U28" s="18">
        <f t="shared" si="3"/>
        <v>122.2959</v>
      </c>
      <c r="V28" s="18">
        <f t="shared" si="3"/>
        <v>-11.9441</v>
      </c>
      <c r="W28" s="18">
        <f t="shared" si="3"/>
        <v>-6.2795</v>
      </c>
      <c r="X28" s="18">
        <f t="shared" si="3"/>
        <v>-0.6126</v>
      </c>
      <c r="Y28" s="18">
        <f t="shared" si="3"/>
        <v>2.7299</v>
      </c>
      <c r="Z28" s="18">
        <f t="shared" si="3"/>
        <v>0.6975</v>
      </c>
      <c r="AA28" s="18">
        <f t="shared" si="3"/>
        <v>-3.2795</v>
      </c>
      <c r="AB28" s="18">
        <f t="shared" si="3"/>
        <v>-0.6285</v>
      </c>
      <c r="AC28" s="18">
        <f t="shared" si="3"/>
        <v>2.0926</v>
      </c>
      <c r="AD28" s="18">
        <f t="shared" si="3"/>
        <v>-5.8733</v>
      </c>
      <c r="AE28" s="18">
        <f t="shared" si="3"/>
        <v>0.16</v>
      </c>
      <c r="AF28" s="18">
        <f t="shared" si="3"/>
        <v>1.2236</v>
      </c>
      <c r="AG28" s="18">
        <f t="shared" si="3"/>
        <v>1.3123</v>
      </c>
      <c r="AH28" s="18">
        <f t="shared" si="3"/>
        <v>4.9129</v>
      </c>
      <c r="AI28" s="18">
        <f t="shared" si="3"/>
        <v>42.8014</v>
      </c>
      <c r="AJ28" s="18">
        <f t="shared" si="3"/>
        <v>-19.8156</v>
      </c>
      <c r="AK28" s="18">
        <f t="shared" si="3"/>
        <v>0.935099999999998</v>
      </c>
      <c r="AL28" s="18">
        <f t="shared" si="3"/>
        <v>37.9939</v>
      </c>
    </row>
    <row r="29" s="1" customFormat="1" spans="1:38">
      <c r="A29" s="21" t="s">
        <v>43</v>
      </c>
      <c r="B29" s="22"/>
      <c r="C29" s="18">
        <f t="shared" ref="C29:AL29" si="4">C9-C19</f>
        <v>-243.859</v>
      </c>
      <c r="D29" s="18">
        <f t="shared" si="4"/>
        <v>3.033</v>
      </c>
      <c r="E29" s="18">
        <f t="shared" si="4"/>
        <v>13.1757</v>
      </c>
      <c r="F29" s="18">
        <f t="shared" si="4"/>
        <v>-7.8743</v>
      </c>
      <c r="G29" s="18">
        <f t="shared" si="4"/>
        <v>-1.6369</v>
      </c>
      <c r="H29" s="18">
        <f t="shared" si="4"/>
        <v>-6.2643</v>
      </c>
      <c r="I29" s="18">
        <f t="shared" si="4"/>
        <v>-2.6979</v>
      </c>
      <c r="J29" s="18">
        <f t="shared" si="4"/>
        <v>-4.8734</v>
      </c>
      <c r="K29" s="18">
        <f t="shared" si="4"/>
        <v>-104.5216</v>
      </c>
      <c r="L29" s="18">
        <f t="shared" si="4"/>
        <v>150.0877</v>
      </c>
      <c r="M29" s="18">
        <f t="shared" si="4"/>
        <v>185.5076</v>
      </c>
      <c r="N29" s="18">
        <f t="shared" si="4"/>
        <v>2.4995</v>
      </c>
      <c r="O29" s="18">
        <f t="shared" si="4"/>
        <v>31.0422</v>
      </c>
      <c r="P29" s="18">
        <f t="shared" si="4"/>
        <v>4.7771</v>
      </c>
      <c r="Q29" s="18">
        <f t="shared" si="4"/>
        <v>27.4739</v>
      </c>
      <c r="R29" s="18">
        <f t="shared" si="4"/>
        <v>11.9579</v>
      </c>
      <c r="S29" s="18">
        <f t="shared" si="4"/>
        <v>4.3761</v>
      </c>
      <c r="T29" s="18">
        <f t="shared" si="4"/>
        <v>2.6797</v>
      </c>
      <c r="U29" s="18">
        <f t="shared" si="4"/>
        <v>129.5749</v>
      </c>
      <c r="V29" s="18">
        <f t="shared" si="4"/>
        <v>-10.7982</v>
      </c>
      <c r="W29" s="18">
        <f t="shared" si="4"/>
        <v>-4.7589</v>
      </c>
      <c r="X29" s="18">
        <f t="shared" si="4"/>
        <v>2.5374</v>
      </c>
      <c r="Y29" s="18">
        <f t="shared" si="4"/>
        <v>4.5817</v>
      </c>
      <c r="Z29" s="18">
        <f t="shared" si="4"/>
        <v>1.0451</v>
      </c>
      <c r="AA29" s="18">
        <f t="shared" si="4"/>
        <v>-2.7502</v>
      </c>
      <c r="AB29" s="18">
        <f t="shared" si="4"/>
        <v>-0.5573</v>
      </c>
      <c r="AC29" s="18">
        <f t="shared" si="4"/>
        <v>3.1582</v>
      </c>
      <c r="AD29" s="18">
        <f t="shared" si="4"/>
        <v>-5.7374</v>
      </c>
      <c r="AE29" s="18">
        <f t="shared" si="4"/>
        <v>0.1888</v>
      </c>
      <c r="AF29" s="18">
        <f t="shared" si="4"/>
        <v>1.4167</v>
      </c>
      <c r="AG29" s="18">
        <f t="shared" si="4"/>
        <v>2.2164</v>
      </c>
      <c r="AH29" s="18">
        <f t="shared" si="4"/>
        <v>5.377</v>
      </c>
      <c r="AI29" s="18">
        <f t="shared" si="4"/>
        <v>45.448</v>
      </c>
      <c r="AJ29" s="18">
        <f t="shared" si="4"/>
        <v>-19.0002</v>
      </c>
      <c r="AK29" s="18">
        <f t="shared" si="4"/>
        <v>1.0958</v>
      </c>
      <c r="AL29" s="18">
        <f t="shared" si="4"/>
        <v>35.8484</v>
      </c>
    </row>
    <row r="30" s="1" customFormat="1" spans="1:38">
      <c r="A30" s="21" t="s">
        <v>44</v>
      </c>
      <c r="B30" s="22"/>
      <c r="C30" s="18">
        <f t="shared" ref="C30:AL30" si="5">C10-C20</f>
        <v>-20.0328</v>
      </c>
      <c r="D30" s="18">
        <f t="shared" si="5"/>
        <v>-0.8508</v>
      </c>
      <c r="E30" s="18">
        <f t="shared" si="5"/>
        <v>-1.1267</v>
      </c>
      <c r="F30" s="18">
        <f t="shared" si="5"/>
        <v>-0.7718</v>
      </c>
      <c r="G30" s="18">
        <f t="shared" si="5"/>
        <v>-0.3961</v>
      </c>
      <c r="H30" s="18">
        <f t="shared" si="5"/>
        <v>-1.5004</v>
      </c>
      <c r="I30" s="18">
        <f t="shared" si="5"/>
        <v>-2.1731</v>
      </c>
      <c r="J30" s="18">
        <f t="shared" si="5"/>
        <v>-1.1138</v>
      </c>
      <c r="K30" s="18">
        <f t="shared" si="5"/>
        <v>-3.3756</v>
      </c>
      <c r="L30" s="18">
        <f t="shared" si="5"/>
        <v>-5.5917</v>
      </c>
      <c r="M30" s="18">
        <f t="shared" si="5"/>
        <v>-3.3936</v>
      </c>
      <c r="N30" s="18">
        <f t="shared" si="5"/>
        <v>-1.3819</v>
      </c>
      <c r="O30" s="18">
        <f t="shared" si="5"/>
        <v>-1.0592</v>
      </c>
      <c r="P30" s="18">
        <f t="shared" si="5"/>
        <v>-0.7438</v>
      </c>
      <c r="Q30" s="18">
        <f t="shared" si="5"/>
        <v>-2.2156</v>
      </c>
      <c r="R30" s="18">
        <f t="shared" si="5"/>
        <v>-1.571</v>
      </c>
      <c r="S30" s="18">
        <f t="shared" si="5"/>
        <v>-2.5671</v>
      </c>
      <c r="T30" s="18">
        <f t="shared" si="5"/>
        <v>-0.9563</v>
      </c>
      <c r="U30" s="18">
        <f t="shared" si="5"/>
        <v>-4.1262</v>
      </c>
      <c r="V30" s="18">
        <f t="shared" si="5"/>
        <v>-0.392</v>
      </c>
      <c r="W30" s="18">
        <f t="shared" si="5"/>
        <v>-1.3304</v>
      </c>
      <c r="X30" s="18">
        <f t="shared" si="5"/>
        <v>-1.1964</v>
      </c>
      <c r="Y30" s="18">
        <f t="shared" si="5"/>
        <v>-1.1938</v>
      </c>
      <c r="Z30" s="18">
        <f t="shared" si="5"/>
        <v>-0.2896</v>
      </c>
      <c r="AA30" s="18">
        <f t="shared" si="5"/>
        <v>-0.6481</v>
      </c>
      <c r="AB30" s="18">
        <f t="shared" si="5"/>
        <v>-0.0436</v>
      </c>
      <c r="AC30" s="18">
        <f t="shared" si="5"/>
        <v>-0.5288</v>
      </c>
      <c r="AD30" s="18">
        <f t="shared" si="5"/>
        <v>-0.2108</v>
      </c>
      <c r="AE30" s="18">
        <f t="shared" si="5"/>
        <v>-0.0372</v>
      </c>
      <c r="AF30" s="18">
        <f t="shared" si="5"/>
        <v>-0.1405</v>
      </c>
      <c r="AG30" s="18">
        <f t="shared" si="5"/>
        <v>-0.3586</v>
      </c>
      <c r="AH30" s="18">
        <f t="shared" si="5"/>
        <v>0.0166999999999999</v>
      </c>
      <c r="AI30" s="18">
        <f t="shared" si="5"/>
        <v>-1.1643</v>
      </c>
      <c r="AJ30" s="18">
        <f t="shared" si="5"/>
        <v>-1.091</v>
      </c>
      <c r="AK30" s="18">
        <f t="shared" si="5"/>
        <v>-0.3786</v>
      </c>
      <c r="AL30" s="18">
        <f t="shared" si="5"/>
        <v>4.358</v>
      </c>
    </row>
    <row r="31" s="1" customFormat="1" spans="1:38">
      <c r="A31" s="21" t="s">
        <v>45</v>
      </c>
      <c r="B31" s="22"/>
      <c r="C31" s="18">
        <f t="shared" ref="C31:AL31" si="6">C11-C21</f>
        <v>-88.3341</v>
      </c>
      <c r="D31" s="18">
        <f t="shared" si="6"/>
        <v>-2.2877</v>
      </c>
      <c r="E31" s="18">
        <f t="shared" si="6"/>
        <v>-0.136</v>
      </c>
      <c r="F31" s="18">
        <f t="shared" si="6"/>
        <v>-3.2613</v>
      </c>
      <c r="G31" s="18">
        <f t="shared" si="6"/>
        <v>-0.6417</v>
      </c>
      <c r="H31" s="18">
        <f t="shared" si="6"/>
        <v>-0.6807</v>
      </c>
      <c r="I31" s="18">
        <f t="shared" si="6"/>
        <v>-0.0876</v>
      </c>
      <c r="J31" s="18">
        <f t="shared" si="6"/>
        <v>0.463</v>
      </c>
      <c r="K31" s="18">
        <f t="shared" si="6"/>
        <v>-41.8672</v>
      </c>
      <c r="L31" s="18">
        <f t="shared" si="6"/>
        <v>-9.4886</v>
      </c>
      <c r="M31" s="18">
        <f t="shared" si="6"/>
        <v>-2.1803</v>
      </c>
      <c r="N31" s="18">
        <f t="shared" si="6"/>
        <v>-0.4461</v>
      </c>
      <c r="O31" s="18">
        <f t="shared" si="6"/>
        <v>0.5295</v>
      </c>
      <c r="P31" s="18">
        <f t="shared" si="6"/>
        <v>-0.0702</v>
      </c>
      <c r="Q31" s="18">
        <f t="shared" si="6"/>
        <v>-0.0624</v>
      </c>
      <c r="R31" s="18">
        <f t="shared" si="6"/>
        <v>-0.2523</v>
      </c>
      <c r="S31" s="18">
        <f t="shared" si="6"/>
        <v>-0.705</v>
      </c>
      <c r="T31" s="18">
        <f t="shared" si="6"/>
        <v>0.0117</v>
      </c>
      <c r="U31" s="18">
        <f t="shared" si="6"/>
        <v>-3.1528</v>
      </c>
      <c r="V31" s="18">
        <f t="shared" si="6"/>
        <v>-0.7539</v>
      </c>
      <c r="W31" s="18">
        <f t="shared" si="6"/>
        <v>-0.1902</v>
      </c>
      <c r="X31" s="18">
        <f t="shared" si="6"/>
        <v>-1.9536</v>
      </c>
      <c r="Y31" s="18">
        <f t="shared" si="6"/>
        <v>-0.658</v>
      </c>
      <c r="Z31" s="18">
        <f t="shared" si="6"/>
        <v>-0.058</v>
      </c>
      <c r="AA31" s="18">
        <f t="shared" si="6"/>
        <v>0.1188</v>
      </c>
      <c r="AB31" s="18">
        <f t="shared" si="6"/>
        <v>-0.0276</v>
      </c>
      <c r="AC31" s="18">
        <f t="shared" si="6"/>
        <v>-0.5368</v>
      </c>
      <c r="AD31" s="18">
        <f t="shared" si="6"/>
        <v>0.0749</v>
      </c>
      <c r="AE31" s="18">
        <f t="shared" si="6"/>
        <v>0.0084</v>
      </c>
      <c r="AF31" s="18">
        <f t="shared" si="6"/>
        <v>-0.0526</v>
      </c>
      <c r="AG31" s="18">
        <f t="shared" si="6"/>
        <v>-0.5455</v>
      </c>
      <c r="AH31" s="18">
        <f t="shared" si="6"/>
        <v>-0.4808</v>
      </c>
      <c r="AI31" s="18">
        <f t="shared" si="6"/>
        <v>-1.4823</v>
      </c>
      <c r="AJ31" s="18">
        <f t="shared" si="6"/>
        <v>0.2756</v>
      </c>
      <c r="AK31" s="18">
        <f t="shared" si="6"/>
        <v>0.2179</v>
      </c>
      <c r="AL31" s="18">
        <f t="shared" si="6"/>
        <v>-2.2125</v>
      </c>
    </row>
    <row r="32" s="1" customFormat="1" spans="1:38">
      <c r="A32" s="25" t="s">
        <v>46</v>
      </c>
      <c r="B32" s="26"/>
      <c r="C32" s="18">
        <f t="shared" ref="C32:AL32" si="7">C12-C22</f>
        <v>2.9436</v>
      </c>
      <c r="D32" s="18">
        <f t="shared" si="7"/>
        <v>-2.3544</v>
      </c>
      <c r="E32" s="18">
        <f t="shared" si="7"/>
        <v>-2.4482</v>
      </c>
      <c r="F32" s="18">
        <f t="shared" si="7"/>
        <v>-0.0888</v>
      </c>
      <c r="G32" s="18">
        <f t="shared" si="7"/>
        <v>0.0572</v>
      </c>
      <c r="H32" s="18">
        <f t="shared" si="7"/>
        <v>-0.7051</v>
      </c>
      <c r="I32" s="18">
        <f t="shared" si="7"/>
        <v>0.8352</v>
      </c>
      <c r="J32" s="18">
        <f t="shared" si="7"/>
        <v>-0.0553</v>
      </c>
      <c r="K32" s="18">
        <f t="shared" si="7"/>
        <v>32.3338</v>
      </c>
      <c r="L32" s="18">
        <f t="shared" si="7"/>
        <v>2.9434</v>
      </c>
      <c r="M32" s="18">
        <f t="shared" si="7"/>
        <v>7.8039</v>
      </c>
      <c r="N32" s="18">
        <f t="shared" si="7"/>
        <v>4.7024</v>
      </c>
      <c r="O32" s="18">
        <f t="shared" si="7"/>
        <v>-1.6724</v>
      </c>
      <c r="P32" s="18">
        <f t="shared" si="7"/>
        <v>0.0455000000000001</v>
      </c>
      <c r="Q32" s="18">
        <f t="shared" si="7"/>
        <v>5.8207</v>
      </c>
      <c r="R32" s="18">
        <f t="shared" si="7"/>
        <v>0.274</v>
      </c>
      <c r="S32" s="18">
        <f t="shared" si="7"/>
        <v>-0.1531</v>
      </c>
      <c r="T32" s="18">
        <f t="shared" si="7"/>
        <v>3.1456</v>
      </c>
      <c r="U32" s="18">
        <f t="shared" si="7"/>
        <v>-4.7419</v>
      </c>
      <c r="V32" s="18">
        <f t="shared" si="7"/>
        <v>-0.6883</v>
      </c>
      <c r="W32" s="18">
        <f t="shared" si="7"/>
        <v>0.4753</v>
      </c>
      <c r="X32" s="18">
        <f t="shared" si="7"/>
        <v>2.2127</v>
      </c>
      <c r="Y32" s="18">
        <f t="shared" si="7"/>
        <v>-5.309</v>
      </c>
      <c r="Z32" s="18">
        <f t="shared" si="7"/>
        <v>-0.1984</v>
      </c>
      <c r="AA32" s="18">
        <f t="shared" si="7"/>
        <v>-3.5686</v>
      </c>
      <c r="AB32" s="18">
        <f t="shared" si="7"/>
        <v>0.0016</v>
      </c>
      <c r="AC32" s="18">
        <f t="shared" si="7"/>
        <v>-5.4028</v>
      </c>
      <c r="AD32" s="18">
        <f t="shared" si="7"/>
        <v>-1.4269</v>
      </c>
      <c r="AE32" s="18">
        <f t="shared" si="7"/>
        <v>0.0457</v>
      </c>
      <c r="AF32" s="18">
        <f t="shared" si="7"/>
        <v>0.0623</v>
      </c>
      <c r="AG32" s="18">
        <f t="shared" si="7"/>
        <v>-1.1553</v>
      </c>
      <c r="AH32" s="18">
        <f t="shared" si="7"/>
        <v>-1.6714</v>
      </c>
      <c r="AI32" s="18">
        <f t="shared" si="7"/>
        <v>-3.2768</v>
      </c>
      <c r="AJ32" s="18">
        <f t="shared" si="7"/>
        <v>0.9178</v>
      </c>
      <c r="AK32" s="18">
        <f t="shared" si="7"/>
        <v>0.6818</v>
      </c>
      <c r="AL32" s="18">
        <f t="shared" si="7"/>
        <v>11.616</v>
      </c>
    </row>
    <row r="33" s="1" customFormat="1" spans="1:38">
      <c r="A33" s="27" t="s">
        <v>47</v>
      </c>
      <c r="B33" s="28"/>
      <c r="C33" s="18">
        <f t="shared" ref="C33:AL33" si="8">C13-C23</f>
        <v>8.1248</v>
      </c>
      <c r="D33" s="18">
        <f t="shared" si="8"/>
        <v>-0.789</v>
      </c>
      <c r="E33" s="18">
        <f t="shared" si="8"/>
        <v>-1.1276</v>
      </c>
      <c r="F33" s="18">
        <f t="shared" si="8"/>
        <v>-0.0054</v>
      </c>
      <c r="G33" s="18">
        <f t="shared" si="8"/>
        <v>0.3405</v>
      </c>
      <c r="H33" s="18">
        <f t="shared" si="8"/>
        <v>-0.4705</v>
      </c>
      <c r="I33" s="18">
        <f t="shared" si="8"/>
        <v>-0.0631</v>
      </c>
      <c r="J33" s="18">
        <f t="shared" si="8"/>
        <v>0.0291</v>
      </c>
      <c r="K33" s="18">
        <f t="shared" si="8"/>
        <v>-1.6441</v>
      </c>
      <c r="L33" s="18">
        <f t="shared" si="8"/>
        <v>5.2107</v>
      </c>
      <c r="M33" s="18">
        <f t="shared" si="8"/>
        <v>5.6898</v>
      </c>
      <c r="N33" s="18">
        <f t="shared" si="8"/>
        <v>4.8195</v>
      </c>
      <c r="O33" s="18">
        <f t="shared" si="8"/>
        <v>0.1167</v>
      </c>
      <c r="P33" s="18">
        <f t="shared" si="8"/>
        <v>0.5054</v>
      </c>
      <c r="Q33" s="18">
        <f t="shared" si="8"/>
        <v>9.9536</v>
      </c>
      <c r="R33" s="18">
        <f t="shared" si="8"/>
        <v>-0.4191</v>
      </c>
      <c r="S33" s="18">
        <f t="shared" si="8"/>
        <v>-0.7038</v>
      </c>
      <c r="T33" s="18">
        <f t="shared" si="8"/>
        <v>2.5842</v>
      </c>
      <c r="U33" s="18">
        <f t="shared" si="8"/>
        <v>1.6953</v>
      </c>
      <c r="V33" s="18">
        <f t="shared" si="8"/>
        <v>0.2758</v>
      </c>
      <c r="W33" s="18">
        <f t="shared" si="8"/>
        <v>0.2945</v>
      </c>
      <c r="X33" s="18">
        <f t="shared" si="8"/>
        <v>2.4277</v>
      </c>
      <c r="Y33" s="18">
        <f t="shared" si="8"/>
        <v>-1.3444</v>
      </c>
      <c r="Z33" s="18">
        <f t="shared" si="8"/>
        <v>0.0967</v>
      </c>
      <c r="AA33" s="18">
        <f t="shared" si="8"/>
        <v>1.1932</v>
      </c>
      <c r="AB33" s="18">
        <f t="shared" si="8"/>
        <v>0.0018</v>
      </c>
      <c r="AC33" s="18">
        <f t="shared" si="8"/>
        <v>-2.6795</v>
      </c>
      <c r="AD33" s="18">
        <f t="shared" si="8"/>
        <v>-0.992</v>
      </c>
      <c r="AE33" s="18">
        <f t="shared" si="8"/>
        <v>0.0008</v>
      </c>
      <c r="AF33" s="18">
        <f t="shared" si="8"/>
        <v>0.0479</v>
      </c>
      <c r="AG33" s="18">
        <f t="shared" si="8"/>
        <v>0.3379</v>
      </c>
      <c r="AH33" s="18">
        <f t="shared" si="8"/>
        <v>-0.9627</v>
      </c>
      <c r="AI33" s="18">
        <f t="shared" si="8"/>
        <v>0.1889</v>
      </c>
      <c r="AJ33" s="18">
        <f t="shared" si="8"/>
        <v>0.8611</v>
      </c>
      <c r="AK33" s="18">
        <f t="shared" si="8"/>
        <v>1.2392</v>
      </c>
      <c r="AL33" s="18">
        <f t="shared" si="8"/>
        <v>4.7413</v>
      </c>
    </row>
    <row r="34" s="1" customFormat="1" spans="1:38">
      <c r="A34" s="27" t="s">
        <v>48</v>
      </c>
      <c r="B34" s="28"/>
      <c r="C34" s="18">
        <f t="shared" ref="C34:AL34" si="9">C14-C24</f>
        <v>1.4932</v>
      </c>
      <c r="D34" s="18">
        <f t="shared" si="9"/>
        <v>0.0691</v>
      </c>
      <c r="E34" s="18">
        <f t="shared" si="9"/>
        <v>-0.1192</v>
      </c>
      <c r="F34" s="18">
        <f t="shared" si="9"/>
        <v>0</v>
      </c>
      <c r="G34" s="18">
        <f t="shared" si="9"/>
        <v>0.0078</v>
      </c>
      <c r="H34" s="18">
        <f t="shared" si="9"/>
        <v>0.0024</v>
      </c>
      <c r="I34" s="18">
        <f t="shared" si="9"/>
        <v>-0.015</v>
      </c>
      <c r="J34" s="18">
        <f t="shared" si="9"/>
        <v>-0.0059</v>
      </c>
      <c r="K34" s="18">
        <f t="shared" si="9"/>
        <v>40.5489</v>
      </c>
      <c r="L34" s="18">
        <f t="shared" si="9"/>
        <v>1.1397</v>
      </c>
      <c r="M34" s="18">
        <f t="shared" si="9"/>
        <v>4.0754</v>
      </c>
      <c r="N34" s="18">
        <f t="shared" si="9"/>
        <v>0.4429</v>
      </c>
      <c r="O34" s="18">
        <f t="shared" si="9"/>
        <v>0.0726</v>
      </c>
      <c r="P34" s="18">
        <f t="shared" si="9"/>
        <v>0.0065</v>
      </c>
      <c r="Q34" s="18">
        <f t="shared" si="9"/>
        <v>-3.3672</v>
      </c>
      <c r="R34" s="18">
        <f t="shared" si="9"/>
        <v>1.6493</v>
      </c>
      <c r="S34" s="18">
        <f t="shared" si="9"/>
        <v>0.7177</v>
      </c>
      <c r="T34" s="18">
        <f t="shared" si="9"/>
        <v>1.8163</v>
      </c>
      <c r="U34" s="18">
        <f t="shared" si="9"/>
        <v>0.3687</v>
      </c>
      <c r="V34" s="18">
        <f t="shared" si="9"/>
        <v>-1.7997</v>
      </c>
      <c r="W34" s="18">
        <f t="shared" si="9"/>
        <v>0.0706</v>
      </c>
      <c r="X34" s="18">
        <f t="shared" si="9"/>
        <v>1.0169</v>
      </c>
      <c r="Y34" s="18">
        <f t="shared" si="9"/>
        <v>-1.9353</v>
      </c>
      <c r="Z34" s="18">
        <f t="shared" si="9"/>
        <v>1.391</v>
      </c>
      <c r="AA34" s="18">
        <f t="shared" si="9"/>
        <v>-4.9</v>
      </c>
      <c r="AB34" s="18">
        <f t="shared" si="9"/>
        <v>0</v>
      </c>
      <c r="AC34" s="18">
        <f t="shared" si="9"/>
        <v>-0.5954</v>
      </c>
      <c r="AD34" s="18">
        <f t="shared" si="9"/>
        <v>0.0206</v>
      </c>
      <c r="AE34" s="18">
        <f t="shared" si="9"/>
        <v>0</v>
      </c>
      <c r="AF34" s="18">
        <f t="shared" si="9"/>
        <v>0</v>
      </c>
      <c r="AG34" s="18">
        <f t="shared" si="9"/>
        <v>-0.7399</v>
      </c>
      <c r="AH34" s="18">
        <f t="shared" si="9"/>
        <v>-0.0554</v>
      </c>
      <c r="AI34" s="18">
        <f t="shared" si="9"/>
        <v>0.1619</v>
      </c>
      <c r="AJ34" s="18">
        <f t="shared" si="9"/>
        <v>0.0282</v>
      </c>
      <c r="AK34" s="18">
        <f t="shared" si="9"/>
        <v>0.7493</v>
      </c>
      <c r="AL34" s="18">
        <f t="shared" si="9"/>
        <v>7.1652</v>
      </c>
    </row>
    <row r="35" s="1" customFormat="1" spans="1:14">
      <c r="A35" s="1" t="s">
        <v>51</v>
      </c>
      <c r="B35" s="1"/>
      <c r="C35" s="1"/>
      <c r="D35" s="29"/>
      <c r="E35" s="1"/>
      <c r="F35" s="1"/>
      <c r="G35" s="1"/>
      <c r="H35" s="3"/>
      <c r="I35" s="1"/>
      <c r="J35" s="29"/>
      <c r="K35" s="29"/>
      <c r="L35" s="1"/>
      <c r="M35" s="1"/>
      <c r="N35" s="31"/>
    </row>
    <row r="36" s="1" customFormat="1" spans="4:14">
      <c r="D36" s="29"/>
      <c r="E36" s="1"/>
      <c r="F36" s="1"/>
      <c r="G36" s="1"/>
      <c r="H36" s="3"/>
      <c r="I36" s="1"/>
      <c r="J36" s="29"/>
      <c r="K36" s="29"/>
      <c r="L36" s="1"/>
      <c r="M36" s="1"/>
      <c r="N36" s="31"/>
    </row>
    <row r="37" s="1" customFormat="1" spans="4:14">
      <c r="D37" s="29"/>
      <c r="E37" s="1"/>
      <c r="F37" s="1"/>
      <c r="G37" s="1"/>
      <c r="H37" s="3"/>
      <c r="I37" s="1"/>
      <c r="J37" s="29"/>
      <c r="K37" s="29"/>
      <c r="L37" s="1"/>
      <c r="M37" s="1"/>
      <c r="N37" s="31"/>
    </row>
    <row r="38" s="1" customFormat="1" spans="4:14">
      <c r="D38" s="29"/>
      <c r="E38" s="1"/>
      <c r="F38" s="1"/>
      <c r="G38" s="1"/>
      <c r="H38" s="3"/>
      <c r="I38" s="1"/>
      <c r="J38" s="29"/>
      <c r="K38" s="29"/>
      <c r="L38" s="1"/>
      <c r="M38" s="1"/>
      <c r="N38" s="31"/>
    </row>
    <row r="39" s="1" customFormat="1" spans="4:14">
      <c r="D39" s="29"/>
      <c r="E39" s="1"/>
      <c r="F39" s="1"/>
      <c r="G39" s="1"/>
      <c r="H39" s="3"/>
      <c r="I39" s="1"/>
      <c r="J39" s="29"/>
      <c r="K39" s="29"/>
      <c r="L39" s="1"/>
      <c r="M39" s="1"/>
      <c r="N39" s="31"/>
    </row>
    <row r="40" s="1" customFormat="1" spans="4:14">
      <c r="D40" s="29"/>
      <c r="E40" s="1"/>
      <c r="F40" s="1"/>
      <c r="G40" s="1"/>
      <c r="H40" s="3"/>
      <c r="I40" s="1"/>
      <c r="J40" s="29"/>
      <c r="K40" s="29"/>
      <c r="L40" s="1"/>
      <c r="M40" s="1"/>
      <c r="N40" s="31"/>
    </row>
    <row r="41" s="1" customFormat="1" spans="4:14">
      <c r="D41" s="29"/>
      <c r="E41" s="1"/>
      <c r="F41" s="1"/>
      <c r="G41" s="1"/>
      <c r="H41" s="3"/>
      <c r="I41" s="1"/>
      <c r="J41" s="29"/>
      <c r="K41" s="29"/>
      <c r="L41" s="1"/>
      <c r="M41" s="1"/>
      <c r="N41" s="31"/>
    </row>
    <row r="42" s="1" customFormat="1" spans="4:14">
      <c r="D42" s="29"/>
      <c r="E42" s="1"/>
      <c r="F42" s="1"/>
      <c r="G42" s="1"/>
      <c r="H42" s="3"/>
      <c r="I42" s="1"/>
      <c r="J42" s="29"/>
      <c r="K42" s="29"/>
      <c r="L42" s="1"/>
      <c r="M42" s="1"/>
      <c r="N42" s="31"/>
    </row>
    <row r="43" s="1" customFormat="1" spans="4:14">
      <c r="D43" s="29"/>
      <c r="E43" s="1"/>
      <c r="F43" s="1"/>
      <c r="G43" s="1"/>
      <c r="H43" s="3"/>
      <c r="I43" s="1"/>
      <c r="J43" s="29"/>
      <c r="K43" s="29"/>
      <c r="L43" s="1"/>
      <c r="M43" s="1"/>
      <c r="N43" s="31"/>
    </row>
    <row r="44" s="1" customFormat="1" spans="4:14">
      <c r="D44" s="29"/>
      <c r="E44" s="1"/>
      <c r="F44" s="1"/>
      <c r="G44" s="1"/>
      <c r="H44" s="3"/>
      <c r="I44" s="1"/>
      <c r="J44" s="29"/>
      <c r="K44" s="29"/>
      <c r="L44" s="1"/>
      <c r="M44" s="1"/>
      <c r="N44" s="31"/>
    </row>
    <row r="45" s="1" customFormat="1" spans="4:14">
      <c r="D45" s="29"/>
      <c r="E45" s="1"/>
      <c r="F45" s="1"/>
      <c r="G45" s="1"/>
      <c r="H45" s="3"/>
      <c r="I45" s="1"/>
      <c r="J45" s="29"/>
      <c r="K45" s="29"/>
      <c r="L45" s="1"/>
      <c r="M45" s="1"/>
      <c r="N45" s="31"/>
    </row>
    <row r="46" s="1" customFormat="1" spans="4:14">
      <c r="D46" s="29"/>
      <c r="E46" s="1"/>
      <c r="F46" s="1"/>
      <c r="G46" s="1"/>
      <c r="H46" s="3"/>
      <c r="I46" s="1"/>
      <c r="J46" s="29"/>
      <c r="K46" s="29"/>
      <c r="L46" s="1"/>
      <c r="M46" s="1"/>
      <c r="N46" s="31"/>
    </row>
    <row r="47" s="1" customFormat="1" spans="4:14">
      <c r="D47" s="29"/>
      <c r="E47" s="1"/>
      <c r="F47" s="1"/>
      <c r="G47" s="1"/>
      <c r="H47" s="3"/>
      <c r="I47" s="1"/>
      <c r="J47" s="29"/>
      <c r="K47" s="29"/>
      <c r="L47" s="1"/>
      <c r="M47" s="1"/>
      <c r="N47" s="31"/>
    </row>
    <row r="48" s="1" customFormat="1" spans="4:14">
      <c r="D48" s="29"/>
      <c r="E48" s="1"/>
      <c r="F48" s="1"/>
      <c r="G48" s="1"/>
      <c r="H48" s="3"/>
      <c r="I48" s="1"/>
      <c r="J48" s="29"/>
      <c r="K48" s="29"/>
      <c r="L48" s="1"/>
      <c r="M48" s="1"/>
      <c r="N48" s="31"/>
    </row>
    <row r="49" s="1" customFormat="1" spans="4:14">
      <c r="D49" s="29"/>
      <c r="E49" s="1"/>
      <c r="F49" s="1"/>
      <c r="G49" s="1"/>
      <c r="H49" s="3"/>
      <c r="I49" s="1"/>
      <c r="J49" s="29"/>
      <c r="K49" s="29"/>
      <c r="L49" s="1"/>
      <c r="M49" s="1"/>
      <c r="N49" s="31"/>
    </row>
    <row r="50" s="1" customFormat="1" spans="4:14">
      <c r="D50" s="29"/>
      <c r="E50" s="1"/>
      <c r="F50" s="1"/>
      <c r="G50" s="1"/>
      <c r="H50" s="3"/>
      <c r="I50" s="1"/>
      <c r="J50" s="29"/>
      <c r="K50" s="29"/>
      <c r="L50" s="1"/>
      <c r="M50" s="1"/>
      <c r="N50" s="31"/>
    </row>
    <row r="51" s="1" customFormat="1" spans="4:14">
      <c r="D51" s="29"/>
      <c r="E51" s="1"/>
      <c r="F51" s="1"/>
      <c r="G51" s="1"/>
      <c r="H51" s="3"/>
      <c r="I51" s="1"/>
      <c r="J51" s="29"/>
      <c r="K51" s="29"/>
      <c r="L51" s="1"/>
      <c r="M51" s="1"/>
      <c r="N51" s="31"/>
    </row>
    <row r="52" s="1" customFormat="1" spans="8:14">
      <c r="H52" s="3"/>
      <c r="I52" s="1"/>
      <c r="J52" s="29"/>
      <c r="K52" s="29"/>
      <c r="L52" s="1"/>
      <c r="M52" s="1"/>
      <c r="N52" s="31"/>
    </row>
    <row r="53" s="1" customFormat="1" spans="8:14">
      <c r="H53" s="3"/>
      <c r="I53" s="1"/>
      <c r="J53" s="29"/>
      <c r="K53" s="29"/>
      <c r="L53" s="1"/>
      <c r="M53" s="1"/>
      <c r="N53" s="31"/>
    </row>
    <row r="54" s="1" customFormat="1" spans="8:14">
      <c r="H54" s="3"/>
      <c r="I54" s="29"/>
      <c r="J54" s="29"/>
      <c r="K54" s="29"/>
      <c r="L54" s="1"/>
      <c r="M54" s="1"/>
      <c r="N54" s="31"/>
    </row>
    <row r="55" s="1" customFormat="1" spans="6:14">
      <c r="F55" s="29"/>
      <c r="G55" s="1"/>
      <c r="H55" s="3"/>
      <c r="I55" s="1"/>
      <c r="J55" s="1"/>
      <c r="K55" s="1"/>
      <c r="L55" s="1"/>
      <c r="M55" s="1"/>
      <c r="N55" s="31"/>
    </row>
    <row r="56" s="1" customFormat="1" spans="6:8">
      <c r="F56" s="29"/>
      <c r="G56" s="1"/>
      <c r="H56" s="3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gyj</dc:creator>
  <cp:lastModifiedBy>gyj</cp:lastModifiedBy>
  <dcterms:created xsi:type="dcterms:W3CDTF">2022-07-28T06:03:37Z</dcterms:created>
  <dcterms:modified xsi:type="dcterms:W3CDTF">2022-07-28T06:04:06Z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